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ASE" sheetId="1" r:id="rId1"/>
    <sheet name="EVENTUAL" sheetId="2" r:id="rId2"/>
    <sheet name="SUPLENTE" sheetId="3" r:id="rId3"/>
    <sheet name="SERV. SOCIAL" sheetId="4" r:id="rId4"/>
    <sheet name="CONTRATO" sheetId="5" r:id="rId5"/>
    <sheet name="CONFIANZA" sheetId="6" r:id="rId6"/>
  </sheets>
  <definedNames>
    <definedName name="_xlnm.Print_Titles" localSheetId="5">'CONFIANZA'!$4:$6</definedName>
    <definedName name="_xlnm.Print_Titles" localSheetId="2">'SUPLENTE'!$2:$4</definedName>
  </definedNames>
  <calcPr fullCalcOnLoad="1"/>
</workbook>
</file>

<file path=xl/sharedStrings.xml><?xml version="1.0" encoding="utf-8"?>
<sst xmlns="http://schemas.openxmlformats.org/spreadsheetml/2006/main" count="386" uniqueCount="205">
  <si>
    <t>PUESTO</t>
  </si>
  <si>
    <t>ENFERMERO ESPECIALISTA C</t>
  </si>
  <si>
    <t>DEPENDIENTE DE MOSTRADOR</t>
  </si>
  <si>
    <t>EMPLEADO ADMINISTRATIVO (A)</t>
  </si>
  <si>
    <t>MEDICO ESPECIALISTA</t>
  </si>
  <si>
    <t>ENFERMERO GENERAL A</t>
  </si>
  <si>
    <t>SUPERVISOR ALM. GRAL. MEDICAM. (T6)</t>
  </si>
  <si>
    <t>AUXILIAR DE ENFERMERIA A</t>
  </si>
  <si>
    <t>OFICIAL DE SERVICIOS GENERALES (A)</t>
  </si>
  <si>
    <t>AMBULANTE</t>
  </si>
  <si>
    <t>OFICIAL ADMINISTRATIVO - ASISTENTE</t>
  </si>
  <si>
    <t>JEFE DE DEPARTAMENTO DE SISTEMAS</t>
  </si>
  <si>
    <t>MEDICO GENERAL</t>
  </si>
  <si>
    <t>ENFERMERO ESP. U.C.I. C</t>
  </si>
  <si>
    <t>CONTROL DE GESTION (T)</t>
  </si>
  <si>
    <t>JEFE ALMACEN CLINICA</t>
  </si>
  <si>
    <t>JEFE DE LABORATORIO (T5)</t>
  </si>
  <si>
    <t>Q.F.B.</t>
  </si>
  <si>
    <t>ENFERMERO ESP. U.C.I. A</t>
  </si>
  <si>
    <t>ASISTENTE DE JEFE DE DEPARTAMENTO ESPECIALIZADO</t>
  </si>
  <si>
    <t>EMPLEADO ADMINISTRATIVO (T2)</t>
  </si>
  <si>
    <t>SUPERVISOR DE ENFERMERIA B</t>
  </si>
  <si>
    <t>TECNICO ESPECIALIZADO (C)</t>
  </si>
  <si>
    <t>OFICIAL DE SERVICIOS GENERALES (B)</t>
  </si>
  <si>
    <t>TRABAJADOR SOCIAL(A)</t>
  </si>
  <si>
    <t>ENFERMERO ESPECIALISTA B</t>
  </si>
  <si>
    <t>AUXILIAR DE ENFERMERIA B</t>
  </si>
  <si>
    <t>ENFERMERO GENERAL B</t>
  </si>
  <si>
    <t>EMPLEADO ADMINISTRATIVO (A-B)</t>
  </si>
  <si>
    <t>OFICIAL MAYOR E</t>
  </si>
  <si>
    <t>JEFE DE TRABAJO SOCIAL</t>
  </si>
  <si>
    <t>EMPLEADO ADMINISTRATIVO (T7)</t>
  </si>
  <si>
    <t>COORDINADOR DE CONTABILIDADES</t>
  </si>
  <si>
    <t>JEFE DE DEPARTAMENTO (A)</t>
  </si>
  <si>
    <t>ENFERMERO ESP. U.C.I. B</t>
  </si>
  <si>
    <t>CONTADOR (B)</t>
  </si>
  <si>
    <t>EMPLEADO ADMINISTRATIVO (B)</t>
  </si>
  <si>
    <t>JEFE DE ENFERMERAS B</t>
  </si>
  <si>
    <t>SUPERVISOR DE ENFERMERIA A</t>
  </si>
  <si>
    <t>AUXILIAR DE CONTABILIDAD (A)</t>
  </si>
  <si>
    <t>TECNICO ESPECIALIZADO (A)</t>
  </si>
  <si>
    <t>ENFERMERO ESP. QUIROFANO A</t>
  </si>
  <si>
    <t>CONTADOR (C )</t>
  </si>
  <si>
    <t>ASISTENTE DE JEFE DE DEPARTAMENTO (B)</t>
  </si>
  <si>
    <t>COORDINADOR</t>
  </si>
  <si>
    <t>LIC. ASUNTOS JURIDICOS (B)</t>
  </si>
  <si>
    <t>PROFESIONAL DE SISTEMAS (E )</t>
  </si>
  <si>
    <t>CONTADOR GENERAL</t>
  </si>
  <si>
    <t>TECNICO ESPECIALIZADO (B)</t>
  </si>
  <si>
    <t>OFICIAL DE SERVICIOS GENERALES (C)</t>
  </si>
  <si>
    <t>AUDITOR INTERNO CONTABLE - ADMINISTRATIVO</t>
  </si>
  <si>
    <t>ENFERMERO ESPECIALISTA A</t>
  </si>
  <si>
    <t>JEFATURA DE CONTROL DE PERS.</t>
  </si>
  <si>
    <t>CONTADOR (A)</t>
  </si>
  <si>
    <t>TRABAJ MANUAL Y DE SERV. GRALES</t>
  </si>
  <si>
    <t>OFICIAL CONTABLE</t>
  </si>
  <si>
    <t>PROFESIONAL EN SISTEMAS (C)</t>
  </si>
  <si>
    <t>JEFE DEL DEPTO.DE COORDINACION DE CLINICAS EN EL ESTADO</t>
  </si>
  <si>
    <t>ASISTENTE DE JEFE DE DEPARTAMENTO (A)</t>
  </si>
  <si>
    <t>PROFESIONAL EN SISTEMAS (D)</t>
  </si>
  <si>
    <t>PROFESIONAL EN SISTEMAS (A)</t>
  </si>
  <si>
    <t>ARQUITECTO (B)</t>
  </si>
  <si>
    <t>JEFE DE DEPARTAMENTO (B)</t>
  </si>
  <si>
    <t>NUTRIOLOGO</t>
  </si>
  <si>
    <t>EMPLEADO ADMINISTRATIVO (C)</t>
  </si>
  <si>
    <t>TRABAJADOR SOCIAL(B)</t>
  </si>
  <si>
    <t>ENFERMERO GENERAL INICIAL</t>
  </si>
  <si>
    <t>ENFERMERO ESPECIALISTA F</t>
  </si>
  <si>
    <t>JEF. DE ADQUISICIONES</t>
  </si>
  <si>
    <t>EMPLEADO ADMINISTRATIVO (E)</t>
  </si>
  <si>
    <t>PROFESIONAL EN SISTEMAS (B)</t>
  </si>
  <si>
    <t>COCINERA "A"</t>
  </si>
  <si>
    <t>OFICIAL DE MANTENIMIENTO</t>
  </si>
  <si>
    <t>TECNICOS RAYOS "X"</t>
  </si>
  <si>
    <t>COCINERA B-LAVANDERA-CAMILLERO</t>
  </si>
  <si>
    <t>AUXILIAR DE CONTABILIDAD</t>
  </si>
  <si>
    <t>TECNICO ESPECIALIZADO (D)</t>
  </si>
  <si>
    <t>TECNICO ESPECIALIZADO (E)</t>
  </si>
  <si>
    <t>TRABAJADOR SOCIAL</t>
  </si>
  <si>
    <t>LIC. ASUNTOS JURIDICOS (D)</t>
  </si>
  <si>
    <t>PERSONAL DE ELECTRICIDAD</t>
  </si>
  <si>
    <t>PERSONAL DE AMBULANCIA</t>
  </si>
  <si>
    <t>PERSONAL DE INTENDENCIA</t>
  </si>
  <si>
    <t>PERS. DE FARMACIA Y DEPEND</t>
  </si>
  <si>
    <t>PERSONAL TECNICO RAYOS X</t>
  </si>
  <si>
    <t>PERSONAL DE CONTABILIDAD</t>
  </si>
  <si>
    <t>PERSONAL ADMINISTRATIVO</t>
  </si>
  <si>
    <t>PERSONAL DE ARCHIVO</t>
  </si>
  <si>
    <t>PERSONAL DE COCINA</t>
  </si>
  <si>
    <t>PERSONAL DE CAJA</t>
  </si>
  <si>
    <t>PERSONAL DE TRABAJO SOCIAL</t>
  </si>
  <si>
    <t>PERS. ENFERMERO GRAL.</t>
  </si>
  <si>
    <t>PERSONAL DE FARMACIA Y DEPEND</t>
  </si>
  <si>
    <t>PERS. AUXILIAR DE ENFERMERIA</t>
  </si>
  <si>
    <t>PERSONAL DE CONMUTADOR-RECEPC</t>
  </si>
  <si>
    <t>PERSONAL DE ALMACEN O BODEGA</t>
  </si>
  <si>
    <t>CONFIANZA</t>
  </si>
  <si>
    <t>ADMINISTRADOR CLINICA PERIREFICA</t>
  </si>
  <si>
    <t>SUB-ADMINISTRADOR CLINICA B</t>
  </si>
  <si>
    <t>ADMINISTRADOR GENERAL A</t>
  </si>
  <si>
    <t>SUB-ADMINISTRADOR CLINICA A</t>
  </si>
  <si>
    <t>ADMINISTRADOR GENERAL C</t>
  </si>
  <si>
    <t>SUB-ADMINISTRADOR CLINICA PERIFERICA</t>
  </si>
  <si>
    <t>ADMINISTRADOR GENERAL B</t>
  </si>
  <si>
    <t>ADMINISTRADOR FARMACIA A</t>
  </si>
  <si>
    <t>ADMINISTRADOR CLINICA C</t>
  </si>
  <si>
    <t>ADMINISTRADOR CLINICA B</t>
  </si>
  <si>
    <t>SUB-ADMINISTRADOR FARMACIA B</t>
  </si>
  <si>
    <t>ADMINISTRADOR FARMACIA B</t>
  </si>
  <si>
    <t>ADMINISTRADOR FARMACIA C</t>
  </si>
  <si>
    <t>ADMINISTRADOR CLINICA A</t>
  </si>
  <si>
    <t>SUB-ADMINISTRADOR FARMACIA A</t>
  </si>
  <si>
    <t>SUB-ADMINISTRADOR FARMACIA C</t>
  </si>
  <si>
    <t>RESPONSABLE MODULO DE ATENCIÓN Y ORIENTACIÓN</t>
  </si>
  <si>
    <t>SUB-ADMINISTRADOR CLINICA C</t>
  </si>
  <si>
    <t>COORD. DE MEJORA CONTINUA Y CALIDAD EN LA ATENCIÓN CLIN.</t>
  </si>
  <si>
    <t>CONTADOR DE CLÍNICA REGION LAGUNA</t>
  </si>
  <si>
    <t>CONTADOR DE FARMACIA REGIÓN LAGUNA</t>
  </si>
  <si>
    <t>SUBDIRECTOR DE MEDICINA LABORAL</t>
  </si>
  <si>
    <t>CONTADOR DE CLÍNICA O FARMACIA</t>
  </si>
  <si>
    <t>JEFE DE DEPARTAMENTO ESPECIALIZADO (B)</t>
  </si>
  <si>
    <t>LIC. ASUNTOS JURIDICOS</t>
  </si>
  <si>
    <t>MEDICO ESPECIALISTA (HORA)</t>
  </si>
  <si>
    <t>MEDICO GENERAL (HORA)</t>
  </si>
  <si>
    <t>ZONA GEOGRÁFICA</t>
  </si>
  <si>
    <t>REMUNERACIÓN BRUTA</t>
  </si>
  <si>
    <t>REMUNERACIÓN NETA</t>
  </si>
  <si>
    <t>1 Y 3</t>
  </si>
  <si>
    <t>ZONA ECONÓMICA</t>
  </si>
  <si>
    <t>TIPO EMPLEADO</t>
  </si>
  <si>
    <t>CATEGORIA</t>
  </si>
  <si>
    <t>REMUNERACIÓN BRUTA (QUINCENAL)</t>
  </si>
  <si>
    <t>REMUNERACIÓN NETA (QUINCENAL)</t>
  </si>
  <si>
    <t>ADMINISTRADOR DE FARMACIA</t>
  </si>
  <si>
    <t>CONTADOR GENERAL CLÍNICA SALTILLO</t>
  </si>
  <si>
    <t>REMUNERACIÓN QUINCENAL BRUTA</t>
  </si>
  <si>
    <t>REMUNERACIÓN QUINCENAL NETA</t>
  </si>
  <si>
    <t>SUELDO BASE BRUTO (QUINCENAL)</t>
  </si>
  <si>
    <t>SUELDO NETO (QUINCENAL)</t>
  </si>
  <si>
    <t>SERVICIO  SOCIAL</t>
  </si>
  <si>
    <t xml:space="preserve">SERVICIO SOCIAL </t>
  </si>
  <si>
    <t>COSTO BRUTO POR HORA (MENSUAL)</t>
  </si>
  <si>
    <t>COSTO NETO POR HORA (MENSUAL)</t>
  </si>
  <si>
    <t>SUELDO NETO QUINCENAL</t>
  </si>
  <si>
    <t>* Los sueldos netos expresados dependerán de las deducciones y descuentos de cada empleado en las quincenas correspondientes.</t>
  </si>
  <si>
    <t>Artículo 21. - Fracción V</t>
  </si>
  <si>
    <t>Remuneración mensual por puesto - Personal de Base</t>
  </si>
  <si>
    <t>Remuneración mensual por puesto - Personal Eventual</t>
  </si>
  <si>
    <t>Remuneración mensual por puesto - Personal Suplente</t>
  </si>
  <si>
    <t>Remuneración mensual por puesto - Personal Servicio Social</t>
  </si>
  <si>
    <t>Remuneración mensual por puesto - Personal de Contrato</t>
  </si>
  <si>
    <t>Remuneración mensual por puesto - Personal de Confianza</t>
  </si>
  <si>
    <t>JEFE DE LABORATORIO</t>
  </si>
  <si>
    <t>PERSONAL DE VIGILANCIA-VELADOR</t>
  </si>
  <si>
    <t>AUXILIAR CONTABLE</t>
  </si>
  <si>
    <t>ENFERMERO GENERAL</t>
  </si>
  <si>
    <t>REMUNERACIÓN MENSUAL BRUTA POR HORA</t>
  </si>
  <si>
    <t>REMUNERACIÓN MENSUAL NETA POR HORA</t>
  </si>
  <si>
    <t>DIRECCIÓN DE ÁREA DE APOYO TÉCNICO Y DE SERVICIOS</t>
  </si>
  <si>
    <t>SUBDIRECCIÓN DE CONTABILIDAD Y TABULACIONES</t>
  </si>
  <si>
    <t>DIRECCIÓN DE ÁREA DE SERVICIOS SUBROGADOS</t>
  </si>
  <si>
    <t>DIRECCIÓN DE ÁREA DE CONTABILIDAD</t>
  </si>
  <si>
    <t>SUBDIRECCIÓN DE CONTROL DE GESTIÓN</t>
  </si>
  <si>
    <t>SUBDIRECCIÓN DE CONTRATACIÓN Y CAPACITACIÓN</t>
  </si>
  <si>
    <t>SUBDIRECCIÓN DE AFILIACIÓN</t>
  </si>
  <si>
    <t>SUBDIRECCIÓN DE CONTABILIDAD DE CLÍNICAS</t>
  </si>
  <si>
    <t>SUBDIRECCIÓN DE COMUNICACIÓN SOCIAL</t>
  </si>
  <si>
    <t>SUBDIRECCIÓN DE RELACIONES LABORALES</t>
  </si>
  <si>
    <t>DIRECTOR DE ÁREA DE ASUNTOS LABORALES</t>
  </si>
  <si>
    <t>DIRECCIÓN DE ÁREA DE ATENCIÓN AL DERECHOHABIENTE</t>
  </si>
  <si>
    <t>TITULAR DEL ORGANISMO</t>
  </si>
  <si>
    <t>SUBDIRECCIÓN DE INMUEBLES Y MOBILIARIO</t>
  </si>
  <si>
    <t>DIRECCIÓN DE ÁREA DE ESTÍMULOS Y PRESTACIONES LABORALES</t>
  </si>
  <si>
    <t>DIRECTOR GENERAL DE ÁREA DE FINANZAS</t>
  </si>
  <si>
    <t>ASISTENTE PARTICULAR DEL DIRECTOR DEL ORGANISMO</t>
  </si>
  <si>
    <t>SUBDIRECCIÓN DE CONTROL Y REGISTRO</t>
  </si>
  <si>
    <t>DIRECCIÓN DE ÁREA DE PERSONAL</t>
  </si>
  <si>
    <t>SUBDIRECCIÓN DE ALMACEN</t>
  </si>
  <si>
    <t>DIRECCIÓN DE ÁREA DE ACTIVOS FIJOS</t>
  </si>
  <si>
    <t>SUBDIRECCIÓN DE PROVEEDURÍA</t>
  </si>
  <si>
    <t>DIRECCIÓN GENERAL DE ÁREA DE ASUNTOS JURÍDICOS</t>
  </si>
  <si>
    <t>SUBDIRECCIÓN DE PROCESOS ADMINISTRATIVOS</t>
  </si>
  <si>
    <t>SUB DIRECTOR DE CONTRATOS</t>
  </si>
  <si>
    <t>DIRECTOR DE AREA DE ADQUISICIONES</t>
  </si>
  <si>
    <t>SUBDIRECCIÓN DE ESTADÍSTICA MÉDICA</t>
  </si>
  <si>
    <t>SUBDIRECTORA DE PRESUPUESTOS</t>
  </si>
  <si>
    <t>SUBDIRECCIÓN DE CONTABILIDAD DE FARMACIAS</t>
  </si>
  <si>
    <t>DIRECCION DE AUDITORIA</t>
  </si>
  <si>
    <t>SUBDIRECCIÓN DE CONTABILIDAD DE OF. CENTRALES (SUELDO ACT)</t>
  </si>
  <si>
    <t>DIRECCIÓN DE ÁREA DE NÓMINAS</t>
  </si>
  <si>
    <t>DIRECTOR GENERAL DE ÁREA DE RECURSOS HUMANOS</t>
  </si>
  <si>
    <r>
      <rPr>
        <b/>
        <sz val="10"/>
        <color indexed="8"/>
        <rFont val="Arial"/>
        <family val="2"/>
      </rPr>
      <t>Responsable de Actualizar la Información</t>
    </r>
    <r>
      <rPr>
        <b/>
        <sz val="10"/>
        <color indexed="8"/>
        <rFont val="Arial"/>
        <family val="2"/>
      </rPr>
      <t xml:space="preserve">: </t>
    </r>
    <r>
      <rPr>
        <sz val="10"/>
        <color indexed="8"/>
        <rFont val="Arial"/>
        <family val="2"/>
      </rPr>
      <t>Unidad de Transparencia</t>
    </r>
  </si>
  <si>
    <r>
      <t xml:space="preserve">Tipo de Seguridad Social: </t>
    </r>
    <r>
      <rPr>
        <sz val="10"/>
        <color indexed="8"/>
        <rFont val="Arial"/>
        <family val="2"/>
      </rPr>
      <t>Clinica Hospital del Magisterio Seccion 38</t>
    </r>
  </si>
  <si>
    <r>
      <rPr>
        <b/>
        <sz val="10"/>
        <color indexed="8"/>
        <rFont val="Arial"/>
        <family val="2"/>
      </rPr>
      <t xml:space="preserve">Responsable de Generar la Información: </t>
    </r>
    <r>
      <rPr>
        <sz val="10"/>
        <color indexed="8"/>
        <rFont val="Arial"/>
        <family val="2"/>
      </rPr>
      <t>Dirección de Área de Nóminas</t>
    </r>
  </si>
  <si>
    <t>EMPLEADO ADMINISTRATIVO (D)</t>
  </si>
  <si>
    <t xml:space="preserve">JEFE DE DEPARTAMENTO  </t>
  </si>
  <si>
    <t>T.L.Q</t>
  </si>
  <si>
    <t>TÉCNICO RADIÓLOGO</t>
  </si>
  <si>
    <t xml:space="preserve"> </t>
  </si>
  <si>
    <t>DIRECTOR DE RECURSOS MATERIALES Y SERVICIOS</t>
  </si>
  <si>
    <t>DIRECTOR DE ÁREA FINANCIERA</t>
  </si>
  <si>
    <t>ENFERMERO ESP. QUIROFANO B</t>
  </si>
  <si>
    <t>JEFE DE DEPARTAMENTO ©</t>
  </si>
  <si>
    <t>LIC. ASUNTOS JURIDICOS (A)</t>
  </si>
  <si>
    <r>
      <t>Fecha de actualización y/o validación:</t>
    </r>
    <r>
      <rPr>
        <sz val="10"/>
        <rFont val="Arial"/>
        <family val="2"/>
      </rPr>
      <t xml:space="preserve"> 04 de Abril de 2024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</si>
</sst>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_-* #,##0_-;\-* #,##0_-;_-* &quot;-&quot;??_-;_-@_-"/>
    <numFmt numFmtId="171" formatCode="#,##0.000000"/>
    <numFmt numFmtId="172" formatCode="_-* #,##0.000_-;\-* #,##0.000_-;_-* &quot;-&quot;??_-;_-@_-"/>
    <numFmt numFmtId="173" formatCode="_-* #,##0.0_-;\-* #,##0.0_-;_-* &quot;-&quot;??_-;_-@_-"/>
    <numFmt numFmtId="174" formatCode="0_);\(0\)"/>
    <numFmt numFmtId="175" formatCode="[$ $-80A]* #,##0.00;[$ $-80A]* \-#,##0.00;\-"/>
    <numFmt numFmtId="176" formatCode="_-* #,##0.000000_-;\-* #,##0.000000_-;_-* &quot;-&quot;????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21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43" fontId="47" fillId="0" borderId="0" xfId="47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43" fontId="46" fillId="0" borderId="10" xfId="47" applyFont="1" applyBorder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43" fontId="46" fillId="33" borderId="10" xfId="47" applyFont="1" applyFill="1" applyBorder="1" applyAlignment="1">
      <alignment/>
    </xf>
    <xf numFmtId="0" fontId="46" fillId="33" borderId="0" xfId="0" applyFont="1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47" applyFont="1" applyAlignment="1">
      <alignment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wrapText="1"/>
    </xf>
    <xf numFmtId="43" fontId="49" fillId="34" borderId="10" xfId="47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43" fontId="46" fillId="0" borderId="10" xfId="47" applyFont="1" applyBorder="1" applyAlignment="1">
      <alignment wrapText="1"/>
    </xf>
    <xf numFmtId="43" fontId="46" fillId="0" borderId="0" xfId="47" applyFont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170" fontId="0" fillId="0" borderId="0" xfId="47" applyNumberFormat="1" applyFont="1" applyAlignment="1">
      <alignment horizontal="center"/>
    </xf>
    <xf numFmtId="0" fontId="45" fillId="0" borderId="0" xfId="0" applyFont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wrapText="1"/>
    </xf>
    <xf numFmtId="43" fontId="50" fillId="34" borderId="10" xfId="47" applyFont="1" applyFill="1" applyBorder="1" applyAlignment="1">
      <alignment horizontal="center" wrapText="1"/>
    </xf>
    <xf numFmtId="43" fontId="48" fillId="33" borderId="10" xfId="47" applyFont="1" applyFill="1" applyBorder="1" applyAlignment="1">
      <alignment wrapText="1"/>
    </xf>
    <xf numFmtId="43" fontId="48" fillId="33" borderId="10" xfId="0" applyNumberFormat="1" applyFont="1" applyFill="1" applyBorder="1" applyAlignment="1">
      <alignment wrapText="1"/>
    </xf>
    <xf numFmtId="0" fontId="51" fillId="33" borderId="0" xfId="0" applyFont="1" applyFill="1" applyAlignment="1">
      <alignment/>
    </xf>
    <xf numFmtId="43" fontId="48" fillId="33" borderId="10" xfId="47" applyFont="1" applyFill="1" applyBorder="1" applyAlignment="1">
      <alignment/>
    </xf>
    <xf numFmtId="170" fontId="46" fillId="0" borderId="10" xfId="47" applyNumberFormat="1" applyFont="1" applyBorder="1" applyAlignment="1">
      <alignment wrapText="1"/>
    </xf>
    <xf numFmtId="43" fontId="46" fillId="33" borderId="0" xfId="47" applyFont="1" applyFill="1" applyAlignment="1">
      <alignment/>
    </xf>
    <xf numFmtId="0" fontId="0" fillId="33" borderId="0" xfId="0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170" fontId="49" fillId="34" borderId="10" xfId="47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36" borderId="0" xfId="0" applyFont="1" applyFill="1" applyAlignment="1">
      <alignment vertical="center"/>
    </xf>
    <xf numFmtId="0" fontId="46" fillId="33" borderId="0" xfId="0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0" fillId="0" borderId="10" xfId="0" applyBorder="1" applyAlignment="1">
      <alignment wrapText="1"/>
    </xf>
    <xf numFmtId="43" fontId="0" fillId="0" borderId="10" xfId="47" applyFont="1" applyBorder="1" applyAlignment="1">
      <alignment wrapText="1"/>
    </xf>
    <xf numFmtId="43" fontId="46" fillId="33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43" fontId="48" fillId="33" borderId="0" xfId="47" applyFont="1" applyFill="1" applyBorder="1" applyAlignment="1">
      <alignment wrapText="1"/>
    </xf>
    <xf numFmtId="43" fontId="48" fillId="0" borderId="10" xfId="47" applyFont="1" applyBorder="1" applyAlignment="1">
      <alignment/>
    </xf>
    <xf numFmtId="43" fontId="0" fillId="0" borderId="10" xfId="47" applyFont="1" applyBorder="1" applyAlignment="1">
      <alignment wrapText="1"/>
    </xf>
    <xf numFmtId="43" fontId="51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3" fillId="36" borderId="0" xfId="47" applyFont="1" applyFill="1" applyAlignment="1">
      <alignment vertical="center"/>
    </xf>
    <xf numFmtId="43" fontId="50" fillId="35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0" fontId="6" fillId="36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43" fontId="48" fillId="33" borderId="10" xfId="47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3" fontId="0" fillId="0" borderId="0" xfId="47" applyFont="1" applyAlignment="1">
      <alignment/>
    </xf>
    <xf numFmtId="0" fontId="0" fillId="33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43" fontId="48" fillId="0" borderId="10" xfId="47" applyFont="1" applyBorder="1" applyAlignment="1">
      <alignment wrapText="1"/>
    </xf>
    <xf numFmtId="43" fontId="0" fillId="0" borderId="0" xfId="0" applyNumberFormat="1" applyAlignment="1">
      <alignment/>
    </xf>
    <xf numFmtId="0" fontId="45" fillId="33" borderId="0" xfId="0" applyFont="1" applyFill="1" applyBorder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6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0</xdr:rowOff>
    </xdr:from>
    <xdr:to>
      <xdr:col>1</xdr:col>
      <xdr:colOff>781050</xdr:colOff>
      <xdr:row>9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098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161925</xdr:rowOff>
    </xdr:from>
    <xdr:to>
      <xdr:col>1</xdr:col>
      <xdr:colOff>942975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192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2847975</xdr:colOff>
      <xdr:row>0</xdr:row>
      <xdr:rowOff>161925</xdr:rowOff>
    </xdr:from>
    <xdr:to>
      <xdr:col>5</xdr:col>
      <xdr:colOff>0</xdr:colOff>
      <xdr:row>1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238500" y="161925"/>
          <a:ext cx="3857625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0</xdr:rowOff>
    </xdr:from>
    <xdr:to>
      <xdr:col>1</xdr:col>
      <xdr:colOff>781050</xdr:colOff>
      <xdr:row>9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431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990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0</xdr:row>
      <xdr:rowOff>66675</xdr:rowOff>
    </xdr:from>
    <xdr:to>
      <xdr:col>5</xdr:col>
      <xdr:colOff>257175</xdr:colOff>
      <xdr:row>0</xdr:row>
      <xdr:rowOff>790575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04900" y="66675"/>
          <a:ext cx="5553075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942975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0</xdr:row>
      <xdr:rowOff>85725</xdr:rowOff>
    </xdr:from>
    <xdr:to>
      <xdr:col>5</xdr:col>
      <xdr:colOff>133350</xdr:colOff>
      <xdr:row>0</xdr:row>
      <xdr:rowOff>809625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2050" y="85725"/>
          <a:ext cx="4572000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0</xdr:rowOff>
    </xdr:from>
    <xdr:to>
      <xdr:col>1</xdr:col>
      <xdr:colOff>781050</xdr:colOff>
      <xdr:row>9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669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190500</xdr:rowOff>
    </xdr:from>
    <xdr:to>
      <xdr:col>1</xdr:col>
      <xdr:colOff>771525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152400</xdr:rowOff>
    </xdr:from>
    <xdr:to>
      <xdr:col>5</xdr:col>
      <xdr:colOff>200025</xdr:colOff>
      <xdr:row>0</xdr:row>
      <xdr:rowOff>876300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14400" y="152400"/>
          <a:ext cx="5467350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0</xdr:rowOff>
    </xdr:from>
    <xdr:to>
      <xdr:col>1</xdr:col>
      <xdr:colOff>781050</xdr:colOff>
      <xdr:row>9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574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76200</xdr:rowOff>
    </xdr:from>
    <xdr:to>
      <xdr:col>1</xdr:col>
      <xdr:colOff>971550</xdr:colOff>
      <xdr:row>0</xdr:row>
      <xdr:rowOff>504825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620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38100</xdr:rowOff>
    </xdr:from>
    <xdr:to>
      <xdr:col>4</xdr:col>
      <xdr:colOff>990600</xdr:colOff>
      <xdr:row>0</xdr:row>
      <xdr:rowOff>762000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04900" y="38100"/>
          <a:ext cx="5153025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0</xdr:rowOff>
    </xdr:from>
    <xdr:to>
      <xdr:col>1</xdr:col>
      <xdr:colOff>781050</xdr:colOff>
      <xdr:row>9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098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1</xdr:col>
      <xdr:colOff>1009650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42875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0</xdr:row>
      <xdr:rowOff>104775</xdr:rowOff>
    </xdr:from>
    <xdr:to>
      <xdr:col>4</xdr:col>
      <xdr:colOff>466725</xdr:colOff>
      <xdr:row>1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90625" y="104775"/>
          <a:ext cx="6315075" cy="7239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INSTITUTO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SERVICIO MÉDICO DE LOS TRABAJADORES DE LA EDUCACIÓN DEL ESTADO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DE COAHUILA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4"/>
  <sheetViews>
    <sheetView tabSelected="1" zoomScalePageLayoutView="0" workbookViewId="0" topLeftCell="A1">
      <selection activeCell="B6" sqref="B6:E6"/>
    </sheetView>
  </sheetViews>
  <sheetFormatPr defaultColWidth="11.421875" defaultRowHeight="15"/>
  <cols>
    <col min="1" max="1" width="5.8515625" style="0" customWidth="1"/>
    <col min="2" max="2" width="49.57421875" style="0" customWidth="1"/>
    <col min="3" max="3" width="17.00390625" style="23" customWidth="1"/>
    <col min="4" max="5" width="17.00390625" style="15" customWidth="1"/>
  </cols>
  <sheetData>
    <row r="1" ht="64.5" customHeight="1"/>
    <row r="2" spans="1:5" s="24" customFormat="1" ht="15" customHeight="1">
      <c r="A2" s="76" t="s">
        <v>145</v>
      </c>
      <c r="B2" s="76"/>
      <c r="C2" s="76"/>
      <c r="D2" s="76"/>
      <c r="E2" s="76"/>
    </row>
    <row r="3" spans="1:5" s="38" customFormat="1" ht="19.5" customHeight="1">
      <c r="A3" s="76" t="s">
        <v>146</v>
      </c>
      <c r="B3" s="76"/>
      <c r="C3" s="76"/>
      <c r="D3" s="76"/>
      <c r="E3" s="76"/>
    </row>
    <row r="4" spans="1:5" s="38" customFormat="1" ht="15">
      <c r="A4" s="42"/>
      <c r="B4" s="43"/>
      <c r="C4" s="42"/>
      <c r="D4" s="44"/>
      <c r="E4" s="44"/>
    </row>
    <row r="5" spans="2:5" s="38" customFormat="1" ht="15">
      <c r="B5" s="46" t="s">
        <v>204</v>
      </c>
      <c r="C5" s="46"/>
      <c r="D5" s="46"/>
      <c r="E5" s="46"/>
    </row>
    <row r="6" spans="2:5" s="38" customFormat="1" ht="15.75" customHeight="1">
      <c r="B6" s="77" t="s">
        <v>193</v>
      </c>
      <c r="C6" s="77"/>
      <c r="D6" s="77"/>
      <c r="E6" s="77"/>
    </row>
    <row r="7" spans="1:5" s="38" customFormat="1" ht="15">
      <c r="A7" s="45"/>
      <c r="B7" s="77" t="s">
        <v>191</v>
      </c>
      <c r="C7" s="77"/>
      <c r="D7" s="77"/>
      <c r="E7" s="77"/>
    </row>
    <row r="8" spans="1:5" s="38" customFormat="1" ht="15">
      <c r="A8" s="45"/>
      <c r="B8" s="66"/>
      <c r="C8" s="45"/>
      <c r="D8" s="45"/>
      <c r="E8" s="45"/>
    </row>
    <row r="9" spans="2:5" s="38" customFormat="1" ht="15">
      <c r="B9" s="78" t="s">
        <v>192</v>
      </c>
      <c r="C9" s="78"/>
      <c r="D9" s="78"/>
      <c r="E9" s="78"/>
    </row>
    <row r="10" spans="1:5" s="38" customFormat="1" ht="38.25">
      <c r="A10" s="24"/>
      <c r="B10" s="39" t="s">
        <v>0</v>
      </c>
      <c r="C10" s="40" t="s">
        <v>128</v>
      </c>
      <c r="D10" s="18" t="s">
        <v>137</v>
      </c>
      <c r="E10" s="17" t="s">
        <v>138</v>
      </c>
    </row>
    <row r="11" spans="2:5" s="38" customFormat="1" ht="15">
      <c r="B11" s="49" t="s">
        <v>9</v>
      </c>
      <c r="C11" s="49">
        <v>1</v>
      </c>
      <c r="D11" s="50">
        <v>3002.53</v>
      </c>
      <c r="E11" s="48">
        <v>2702.2788</v>
      </c>
    </row>
    <row r="12" spans="2:5" s="38" customFormat="1" ht="15">
      <c r="B12" s="49" t="s">
        <v>9</v>
      </c>
      <c r="C12" s="49">
        <v>3</v>
      </c>
      <c r="D12" s="50">
        <v>3517.13</v>
      </c>
      <c r="E12" s="48">
        <v>2702.2788</v>
      </c>
    </row>
    <row r="13" spans="2:5" s="38" customFormat="1" ht="15">
      <c r="B13" s="49" t="s">
        <v>9</v>
      </c>
      <c r="C13" s="49">
        <v>1</v>
      </c>
      <c r="D13" s="50">
        <v>3510.11</v>
      </c>
      <c r="E13" s="48">
        <v>2702.2788</v>
      </c>
    </row>
    <row r="14" spans="2:5" s="38" customFormat="1" ht="15">
      <c r="B14" s="49" t="s">
        <v>61</v>
      </c>
      <c r="C14" s="49">
        <v>1</v>
      </c>
      <c r="D14" s="50">
        <v>6304.19</v>
      </c>
      <c r="E14" s="48">
        <v>5673.769920000001</v>
      </c>
    </row>
    <row r="15" spans="2:5" s="38" customFormat="1" ht="15">
      <c r="B15" s="49" t="s">
        <v>58</v>
      </c>
      <c r="C15" s="49">
        <v>1</v>
      </c>
      <c r="D15" s="50">
        <v>4185.5</v>
      </c>
      <c r="E15" s="48">
        <v>3766.95072</v>
      </c>
    </row>
    <row r="16" spans="2:5" s="38" customFormat="1" ht="15">
      <c r="B16" s="49" t="s">
        <v>43</v>
      </c>
      <c r="C16" s="49">
        <v>1</v>
      </c>
      <c r="D16" s="50">
        <v>4719.1</v>
      </c>
      <c r="E16" s="48">
        <v>4247.1842400000005</v>
      </c>
    </row>
    <row r="17" spans="2:5" s="38" customFormat="1" ht="18.75" customHeight="1">
      <c r="B17" s="49" t="s">
        <v>19</v>
      </c>
      <c r="C17" s="49">
        <v>1</v>
      </c>
      <c r="D17" s="50">
        <v>6017.04</v>
      </c>
      <c r="E17" s="48">
        <v>5415.330959999999</v>
      </c>
    </row>
    <row r="18" spans="2:5" s="38" customFormat="1" ht="15">
      <c r="B18" s="49" t="s">
        <v>50</v>
      </c>
      <c r="C18" s="49">
        <v>1</v>
      </c>
      <c r="D18" s="50">
        <v>12119.17</v>
      </c>
      <c r="E18" s="48">
        <v>10161.449999999999</v>
      </c>
    </row>
    <row r="19" spans="2:5" s="38" customFormat="1" ht="15">
      <c r="B19" s="49" t="s">
        <v>50</v>
      </c>
      <c r="C19" s="49">
        <v>1</v>
      </c>
      <c r="D19" s="50">
        <v>12143.42</v>
      </c>
      <c r="E19" s="48">
        <v>10181.78</v>
      </c>
    </row>
    <row r="20" spans="2:5" s="38" customFormat="1" ht="15">
      <c r="B20" s="49" t="s">
        <v>75</v>
      </c>
      <c r="C20" s="49">
        <v>3</v>
      </c>
      <c r="D20" s="50">
        <v>3801.48</v>
      </c>
      <c r="E20" s="48">
        <v>3421.33272</v>
      </c>
    </row>
    <row r="21" spans="2:5" s="38" customFormat="1" ht="15">
      <c r="B21" s="49" t="s">
        <v>39</v>
      </c>
      <c r="C21" s="49">
        <v>1</v>
      </c>
      <c r="D21" s="50">
        <v>5103.83</v>
      </c>
      <c r="E21" s="48">
        <v>3570.0631200000003</v>
      </c>
    </row>
    <row r="22" spans="2:5" s="38" customFormat="1" ht="15">
      <c r="B22" s="49" t="s">
        <v>7</v>
      </c>
      <c r="C22" s="49">
        <v>1</v>
      </c>
      <c r="D22" s="50">
        <v>3100.76</v>
      </c>
      <c r="E22" s="48">
        <v>2790.684</v>
      </c>
    </row>
    <row r="23" spans="2:5" s="38" customFormat="1" ht="14.25" customHeight="1">
      <c r="B23" s="49" t="s">
        <v>7</v>
      </c>
      <c r="C23" s="49">
        <v>1</v>
      </c>
      <c r="D23" s="50">
        <v>3094.56</v>
      </c>
      <c r="E23" s="48">
        <v>2785.10544</v>
      </c>
    </row>
    <row r="24" spans="2:5" s="38" customFormat="1" ht="15">
      <c r="B24" s="49" t="s">
        <v>7</v>
      </c>
      <c r="C24" s="49">
        <v>3</v>
      </c>
      <c r="D24" s="50">
        <v>3623.72</v>
      </c>
      <c r="E24" s="48">
        <v>3261.34224</v>
      </c>
    </row>
    <row r="25" spans="2:5" s="38" customFormat="1" ht="15">
      <c r="B25" s="49" t="s">
        <v>26</v>
      </c>
      <c r="C25" s="49">
        <v>1</v>
      </c>
      <c r="D25" s="50">
        <v>3100.76</v>
      </c>
      <c r="E25" s="48">
        <v>2790.684</v>
      </c>
    </row>
    <row r="26" spans="2:5" s="38" customFormat="1" ht="15">
      <c r="B26" s="49" t="s">
        <v>71</v>
      </c>
      <c r="C26" s="49">
        <v>1</v>
      </c>
      <c r="D26" s="50">
        <v>2985.44</v>
      </c>
      <c r="E26" s="48">
        <v>2686.89096</v>
      </c>
    </row>
    <row r="27" spans="2:5" s="38" customFormat="1" ht="15">
      <c r="B27" s="49" t="s">
        <v>74</v>
      </c>
      <c r="C27" s="49">
        <v>1</v>
      </c>
      <c r="D27" s="50">
        <v>2926.86</v>
      </c>
      <c r="E27" s="48">
        <v>2634.17544</v>
      </c>
    </row>
    <row r="28" spans="2:5" s="38" customFormat="1" ht="15">
      <c r="B28" s="49" t="s">
        <v>53</v>
      </c>
      <c r="C28" s="49">
        <v>3</v>
      </c>
      <c r="D28" s="50">
        <v>6564.86</v>
      </c>
      <c r="E28" s="48">
        <v>5908.37832</v>
      </c>
    </row>
    <row r="29" spans="2:5" s="38" customFormat="1" ht="15">
      <c r="B29" s="49" t="s">
        <v>53</v>
      </c>
      <c r="C29" s="49">
        <v>1</v>
      </c>
      <c r="D29" s="50">
        <v>6304.19</v>
      </c>
      <c r="E29" s="48">
        <v>5673.769920000001</v>
      </c>
    </row>
    <row r="30" spans="2:5" s="38" customFormat="1" ht="15">
      <c r="B30" s="49" t="s">
        <v>35</v>
      </c>
      <c r="C30" s="49">
        <v>1</v>
      </c>
      <c r="D30" s="50">
        <v>8079.11</v>
      </c>
      <c r="E30" s="48">
        <v>7271.19432</v>
      </c>
    </row>
    <row r="31" spans="2:5" s="38" customFormat="1" ht="15">
      <c r="B31" s="49" t="s">
        <v>35</v>
      </c>
      <c r="C31" s="49">
        <v>3</v>
      </c>
      <c r="D31" s="50">
        <v>9210.17</v>
      </c>
      <c r="E31" s="48">
        <v>8289.15048</v>
      </c>
    </row>
    <row r="32" spans="2:5" s="38" customFormat="1" ht="15">
      <c r="B32" s="49" t="s">
        <v>42</v>
      </c>
      <c r="C32" s="49">
        <v>1</v>
      </c>
      <c r="D32" s="50">
        <v>10316.62</v>
      </c>
      <c r="E32" s="48">
        <v>9284.95152</v>
      </c>
    </row>
    <row r="33" spans="2:5" s="38" customFormat="1" ht="15">
      <c r="B33" s="49" t="s">
        <v>47</v>
      </c>
      <c r="C33" s="49">
        <v>1</v>
      </c>
      <c r="D33" s="50">
        <v>13596.27</v>
      </c>
      <c r="E33" s="48">
        <v>11399.95</v>
      </c>
    </row>
    <row r="34" spans="2:5" s="38" customFormat="1" ht="15">
      <c r="B34" s="49" t="s">
        <v>14</v>
      </c>
      <c r="C34" s="49">
        <v>1</v>
      </c>
      <c r="D34" s="50">
        <v>15362.42</v>
      </c>
      <c r="E34" s="48">
        <v>12881.56</v>
      </c>
    </row>
    <row r="35" spans="2:5" s="38" customFormat="1" ht="15">
      <c r="B35" s="49" t="s">
        <v>44</v>
      </c>
      <c r="C35" s="49">
        <v>1</v>
      </c>
      <c r="D35" s="50">
        <v>3952.42</v>
      </c>
      <c r="E35" s="48">
        <v>3557.19312</v>
      </c>
    </row>
    <row r="36" spans="2:5" s="38" customFormat="1" ht="15">
      <c r="B36" s="49" t="s">
        <v>32</v>
      </c>
      <c r="C36" s="49">
        <v>1</v>
      </c>
      <c r="D36" s="50">
        <v>12201.16</v>
      </c>
      <c r="E36" s="48">
        <v>10230.199999999999</v>
      </c>
    </row>
    <row r="37" spans="2:5" s="38" customFormat="1" ht="15">
      <c r="B37" s="49" t="s">
        <v>2</v>
      </c>
      <c r="C37" s="49">
        <v>3</v>
      </c>
      <c r="D37" s="50">
        <v>3692.81</v>
      </c>
      <c r="E37" s="48">
        <v>3323.53008</v>
      </c>
    </row>
    <row r="38" spans="2:5" s="38" customFormat="1" ht="15">
      <c r="B38" s="49" t="s">
        <v>2</v>
      </c>
      <c r="C38" s="49">
        <v>1</v>
      </c>
      <c r="D38" s="50">
        <v>3160.61</v>
      </c>
      <c r="E38" s="48">
        <v>2844.5508</v>
      </c>
    </row>
    <row r="39" spans="2:5" s="38" customFormat="1" ht="15">
      <c r="B39" s="49" t="s">
        <v>3</v>
      </c>
      <c r="C39" s="49">
        <v>3</v>
      </c>
      <c r="D39" s="50">
        <v>3177.81</v>
      </c>
      <c r="E39" s="48">
        <v>3337.074</v>
      </c>
    </row>
    <row r="40" spans="2:5" s="38" customFormat="1" ht="15">
      <c r="B40" s="49" t="s">
        <v>3</v>
      </c>
      <c r="C40" s="49">
        <v>1</v>
      </c>
      <c r="D40" s="50">
        <v>3707.87</v>
      </c>
      <c r="E40" s="48">
        <v>2860.03224</v>
      </c>
    </row>
    <row r="41" spans="2:5" s="38" customFormat="1" ht="15">
      <c r="B41" s="49" t="s">
        <v>28</v>
      </c>
      <c r="C41" s="49">
        <v>3</v>
      </c>
      <c r="D41" s="50">
        <v>3581.94</v>
      </c>
      <c r="E41" s="48">
        <v>3223.74312</v>
      </c>
    </row>
    <row r="42" spans="2:5" s="38" customFormat="1" ht="15">
      <c r="B42" s="49" t="s">
        <v>28</v>
      </c>
      <c r="C42" s="49">
        <v>1</v>
      </c>
      <c r="D42" s="50">
        <v>3039.62</v>
      </c>
      <c r="E42" s="48">
        <v>2735.65656</v>
      </c>
    </row>
    <row r="43" spans="2:5" s="38" customFormat="1" ht="15">
      <c r="B43" s="49" t="s">
        <v>36</v>
      </c>
      <c r="C43" s="49">
        <v>1</v>
      </c>
      <c r="D43" s="50">
        <v>3286.08</v>
      </c>
      <c r="E43" s="48">
        <v>2957.46984</v>
      </c>
    </row>
    <row r="44" spans="2:5" s="38" customFormat="1" ht="15">
      <c r="B44" s="49" t="s">
        <v>36</v>
      </c>
      <c r="C44" s="49">
        <v>3</v>
      </c>
      <c r="D44" s="50">
        <v>3809.08</v>
      </c>
      <c r="E44" s="48">
        <v>3428.16552</v>
      </c>
    </row>
    <row r="45" spans="2:5" s="38" customFormat="1" ht="15">
      <c r="B45" s="49" t="s">
        <v>64</v>
      </c>
      <c r="C45" s="49">
        <v>1</v>
      </c>
      <c r="D45" s="50">
        <v>3478.55</v>
      </c>
      <c r="E45" s="48">
        <v>3130.69536</v>
      </c>
    </row>
    <row r="46" spans="2:5" s="38" customFormat="1" ht="15">
      <c r="B46" s="49" t="s">
        <v>64</v>
      </c>
      <c r="C46" s="49">
        <v>3</v>
      </c>
      <c r="D46" s="50">
        <v>3688.19</v>
      </c>
      <c r="E46" s="48">
        <v>3319.36488</v>
      </c>
    </row>
    <row r="47" spans="2:5" s="38" customFormat="1" ht="15">
      <c r="B47" s="49" t="s">
        <v>69</v>
      </c>
      <c r="C47" s="49">
        <v>1</v>
      </c>
      <c r="D47" s="50">
        <v>3171.46</v>
      </c>
      <c r="E47" s="48">
        <v>2854.31328</v>
      </c>
    </row>
    <row r="48" spans="2:5" s="38" customFormat="1" ht="15">
      <c r="B48" s="49" t="s">
        <v>20</v>
      </c>
      <c r="C48" s="49">
        <v>1</v>
      </c>
      <c r="D48" s="50">
        <v>3067.01</v>
      </c>
      <c r="E48" s="48">
        <v>2760.3108</v>
      </c>
    </row>
    <row r="49" spans="2:5" s="38" customFormat="1" ht="15">
      <c r="B49" s="49" t="s">
        <v>20</v>
      </c>
      <c r="C49" s="49">
        <v>3</v>
      </c>
      <c r="D49" s="50">
        <v>3606.83</v>
      </c>
      <c r="E49" s="48">
        <v>3246.1416</v>
      </c>
    </row>
    <row r="50" spans="2:5" s="38" customFormat="1" ht="15">
      <c r="B50" s="49" t="s">
        <v>31</v>
      </c>
      <c r="C50" s="49">
        <v>1</v>
      </c>
      <c r="D50" s="50">
        <v>3478.55</v>
      </c>
      <c r="E50" s="48">
        <v>3130.69536</v>
      </c>
    </row>
    <row r="51" spans="2:5" s="38" customFormat="1" ht="15">
      <c r="B51" s="49" t="s">
        <v>41</v>
      </c>
      <c r="C51" s="49">
        <v>1</v>
      </c>
      <c r="D51" s="50">
        <v>3774.86</v>
      </c>
      <c r="E51" s="48">
        <v>3397.3711200000002</v>
      </c>
    </row>
    <row r="52" spans="2:5" s="38" customFormat="1" ht="15">
      <c r="B52" s="49" t="s">
        <v>41</v>
      </c>
      <c r="C52" s="49">
        <v>3</v>
      </c>
      <c r="D52" s="50">
        <v>4120.74</v>
      </c>
      <c r="E52" s="48">
        <v>3708.666</v>
      </c>
    </row>
    <row r="53" spans="2:5" s="38" customFormat="1" ht="15">
      <c r="B53" s="49" t="s">
        <v>201</v>
      </c>
      <c r="C53" s="49">
        <v>3</v>
      </c>
      <c r="D53" s="50">
        <v>4128.98</v>
      </c>
      <c r="E53" s="48">
        <v>3716.07912</v>
      </c>
    </row>
    <row r="54" spans="2:5" s="38" customFormat="1" ht="15">
      <c r="B54" s="49" t="s">
        <v>201</v>
      </c>
      <c r="C54" s="49">
        <v>1</v>
      </c>
      <c r="D54" s="50">
        <v>3767.34</v>
      </c>
      <c r="E54" s="48">
        <v>3390.60384</v>
      </c>
    </row>
    <row r="55" spans="2:5" s="38" customFormat="1" ht="15">
      <c r="B55" s="49" t="s">
        <v>18</v>
      </c>
      <c r="C55" s="49">
        <v>1</v>
      </c>
      <c r="D55" s="50">
        <v>3774.86</v>
      </c>
      <c r="E55" s="48">
        <v>3397.3711200000002</v>
      </c>
    </row>
    <row r="56" spans="2:5" s="38" customFormat="1" ht="15">
      <c r="B56" s="49" t="s">
        <v>34</v>
      </c>
      <c r="C56" s="49">
        <v>1</v>
      </c>
      <c r="D56" s="59">
        <v>3774.86</v>
      </c>
      <c r="E56" s="48">
        <v>3397.3711200000002</v>
      </c>
    </row>
    <row r="57" spans="2:5" s="38" customFormat="1" ht="15">
      <c r="B57" s="49" t="s">
        <v>13</v>
      </c>
      <c r="C57" s="49">
        <v>1</v>
      </c>
      <c r="D57" s="59">
        <v>3774.86</v>
      </c>
      <c r="E57" s="48">
        <v>3397.3711200000002</v>
      </c>
    </row>
    <row r="58" spans="2:5" s="38" customFormat="1" ht="15">
      <c r="B58" s="49" t="s">
        <v>51</v>
      </c>
      <c r="C58" s="49">
        <v>1</v>
      </c>
      <c r="D58" s="59">
        <v>3774.86</v>
      </c>
      <c r="E58" s="48">
        <v>3397.3711200000002</v>
      </c>
    </row>
    <row r="59" spans="2:5" s="38" customFormat="1" ht="15">
      <c r="B59" s="49" t="s">
        <v>25</v>
      </c>
      <c r="C59" s="49">
        <v>1</v>
      </c>
      <c r="D59" s="50">
        <v>3767.34</v>
      </c>
      <c r="E59" s="48">
        <v>3390.60384</v>
      </c>
    </row>
    <row r="60" spans="2:5" s="38" customFormat="1" ht="15">
      <c r="B60" s="49" t="s">
        <v>1</v>
      </c>
      <c r="C60" s="49">
        <v>1</v>
      </c>
      <c r="D60" s="50">
        <v>3774.86</v>
      </c>
      <c r="E60" s="48">
        <v>3397.3711200000002</v>
      </c>
    </row>
    <row r="61" spans="2:5" s="38" customFormat="1" ht="15">
      <c r="B61" s="49" t="s">
        <v>67</v>
      </c>
      <c r="C61" s="49">
        <v>3</v>
      </c>
      <c r="D61" s="50">
        <v>4128.98</v>
      </c>
      <c r="E61" s="48">
        <v>3716.07912</v>
      </c>
    </row>
    <row r="62" spans="2:5" s="38" customFormat="1" ht="15">
      <c r="B62" s="49" t="s">
        <v>5</v>
      </c>
      <c r="C62" s="49">
        <v>3</v>
      </c>
      <c r="D62" s="50">
        <v>3890.27</v>
      </c>
      <c r="E62" s="48">
        <v>3501.23904</v>
      </c>
    </row>
    <row r="63" spans="2:5" s="38" customFormat="1" ht="15">
      <c r="B63" s="49" t="s">
        <v>5</v>
      </c>
      <c r="C63" s="49">
        <v>1</v>
      </c>
      <c r="D63" s="50">
        <v>3359.43</v>
      </c>
      <c r="E63" s="48">
        <v>3023.4859199999996</v>
      </c>
    </row>
    <row r="64" spans="2:5" s="38" customFormat="1" ht="15">
      <c r="B64" s="49" t="s">
        <v>5</v>
      </c>
      <c r="C64" s="49">
        <v>1</v>
      </c>
      <c r="D64" s="50">
        <v>3882.5</v>
      </c>
      <c r="E64" s="48">
        <v>3017.44872</v>
      </c>
    </row>
    <row r="65" spans="2:5" s="38" customFormat="1" ht="15">
      <c r="B65" s="49" t="s">
        <v>27</v>
      </c>
      <c r="C65" s="49">
        <v>1</v>
      </c>
      <c r="D65" s="50">
        <v>3359.43</v>
      </c>
      <c r="E65" s="48">
        <v>3023.4859199999996</v>
      </c>
    </row>
    <row r="66" spans="2:5" s="38" customFormat="1" ht="15">
      <c r="B66" s="49" t="s">
        <v>27</v>
      </c>
      <c r="C66" s="49">
        <v>3</v>
      </c>
      <c r="D66" s="50">
        <v>3890.27</v>
      </c>
      <c r="E66" s="48">
        <v>3501.23904</v>
      </c>
    </row>
    <row r="67" spans="2:5" s="38" customFormat="1" ht="15">
      <c r="B67" s="49" t="s">
        <v>27</v>
      </c>
      <c r="C67" s="49">
        <v>1</v>
      </c>
      <c r="D67" s="50">
        <v>3352.73</v>
      </c>
      <c r="E67" s="48">
        <v>3017.44872</v>
      </c>
    </row>
    <row r="68" spans="2:5" s="38" customFormat="1" ht="15">
      <c r="B68" s="49" t="s">
        <v>27</v>
      </c>
      <c r="C68" s="49">
        <v>3</v>
      </c>
      <c r="D68" s="50">
        <v>3882.5</v>
      </c>
      <c r="E68" s="48">
        <v>3494.24712</v>
      </c>
    </row>
    <row r="69" spans="2:5" s="38" customFormat="1" ht="15">
      <c r="B69" s="49" t="s">
        <v>66</v>
      </c>
      <c r="C69" s="49">
        <v>1</v>
      </c>
      <c r="D69" s="50">
        <v>1473.96</v>
      </c>
      <c r="E69" s="48">
        <v>1326.02184</v>
      </c>
    </row>
    <row r="70" spans="2:5" s="38" customFormat="1" ht="15">
      <c r="B70" s="49" t="s">
        <v>68</v>
      </c>
      <c r="C70" s="49">
        <v>1</v>
      </c>
      <c r="D70" s="50">
        <v>9118.5</v>
      </c>
      <c r="E70" s="48">
        <v>8206.651440000001</v>
      </c>
    </row>
    <row r="71" spans="2:5" s="38" customFormat="1" ht="15">
      <c r="B71" s="49" t="s">
        <v>52</v>
      </c>
      <c r="C71" s="49">
        <v>1</v>
      </c>
      <c r="D71" s="50">
        <v>6793.54</v>
      </c>
      <c r="E71" s="48">
        <v>6114.186</v>
      </c>
    </row>
    <row r="72" spans="2:5" s="38" customFormat="1" ht="15">
      <c r="B72" s="49" t="s">
        <v>15</v>
      </c>
      <c r="C72" s="49">
        <v>3</v>
      </c>
      <c r="D72" s="50">
        <v>4196.1</v>
      </c>
      <c r="E72" s="48">
        <v>3776.49792</v>
      </c>
    </row>
    <row r="73" spans="2:5" s="38" customFormat="1" ht="15">
      <c r="B73" s="49" t="s">
        <v>33</v>
      </c>
      <c r="C73" s="49">
        <v>3</v>
      </c>
      <c r="D73" s="50">
        <v>7760.12</v>
      </c>
      <c r="E73" s="48">
        <v>6984.104399999999</v>
      </c>
    </row>
    <row r="74" spans="2:5" s="38" customFormat="1" ht="15">
      <c r="B74" s="49" t="s">
        <v>33</v>
      </c>
      <c r="C74" s="49">
        <v>1</v>
      </c>
      <c r="D74" s="50">
        <v>6871.12</v>
      </c>
      <c r="E74" s="48">
        <v>6184.00224</v>
      </c>
    </row>
    <row r="75" spans="2:5" s="38" customFormat="1" ht="15">
      <c r="B75" s="49" t="s">
        <v>62</v>
      </c>
      <c r="C75" s="49">
        <v>1</v>
      </c>
      <c r="D75" s="50">
        <v>7143.26</v>
      </c>
      <c r="E75" s="48">
        <v>6428.93472</v>
      </c>
    </row>
    <row r="76" spans="2:5" s="38" customFormat="1" ht="15">
      <c r="B76" s="49" t="s">
        <v>202</v>
      </c>
      <c r="C76" s="49">
        <v>1</v>
      </c>
      <c r="D76" s="59">
        <v>8502.55</v>
      </c>
      <c r="E76" s="48">
        <v>7143.26</v>
      </c>
    </row>
    <row r="77" spans="2:5" s="38" customFormat="1" ht="15">
      <c r="B77" s="49" t="s">
        <v>11</v>
      </c>
      <c r="C77" s="49">
        <v>1</v>
      </c>
      <c r="D77" s="50">
        <v>12201.16</v>
      </c>
      <c r="E77" s="48">
        <v>10230.199999999999</v>
      </c>
    </row>
    <row r="78" spans="2:5" s="38" customFormat="1" ht="15">
      <c r="B78" s="49" t="s">
        <v>37</v>
      </c>
      <c r="C78" s="49">
        <v>3</v>
      </c>
      <c r="D78" s="50">
        <v>4120.74</v>
      </c>
      <c r="E78" s="48">
        <v>3708.666</v>
      </c>
    </row>
    <row r="79" spans="2:5" s="38" customFormat="1" ht="15">
      <c r="B79" s="49" t="s">
        <v>152</v>
      </c>
      <c r="C79" s="49">
        <v>1</v>
      </c>
      <c r="D79" s="50">
        <v>4378.08</v>
      </c>
      <c r="E79" s="48">
        <v>3940.2698399999995</v>
      </c>
    </row>
    <row r="80" spans="2:5" s="38" customFormat="1" ht="15">
      <c r="B80" s="49" t="s">
        <v>16</v>
      </c>
      <c r="C80" s="49">
        <v>3</v>
      </c>
      <c r="D80" s="50">
        <v>4442.46</v>
      </c>
      <c r="E80" s="48">
        <v>3998.2176000000004</v>
      </c>
    </row>
    <row r="81" spans="2:5" s="38" customFormat="1" ht="15">
      <c r="B81" s="49" t="s">
        <v>16</v>
      </c>
      <c r="C81" s="49">
        <v>1</v>
      </c>
      <c r="D81" s="50">
        <v>3962.51</v>
      </c>
      <c r="E81" s="48">
        <v>3566.26296</v>
      </c>
    </row>
    <row r="82" spans="2:5" s="38" customFormat="1" ht="15">
      <c r="B82" s="49" t="s">
        <v>30</v>
      </c>
      <c r="C82" s="49">
        <v>1</v>
      </c>
      <c r="D82" s="50">
        <v>3814.7</v>
      </c>
      <c r="E82" s="48">
        <v>3433.2199199999995</v>
      </c>
    </row>
    <row r="83" spans="2:5" s="38" customFormat="1" ht="30">
      <c r="B83" s="49" t="s">
        <v>57</v>
      </c>
      <c r="C83" s="49">
        <v>1</v>
      </c>
      <c r="D83" s="50">
        <v>10111.09</v>
      </c>
      <c r="E83" s="48">
        <v>9099.979200000002</v>
      </c>
    </row>
    <row r="84" spans="2:5" s="38" customFormat="1" ht="15">
      <c r="B84" s="49" t="s">
        <v>121</v>
      </c>
      <c r="C84" s="49">
        <v>1</v>
      </c>
      <c r="D84" s="50">
        <v>10650.47</v>
      </c>
      <c r="E84" s="48">
        <v>8930.02</v>
      </c>
    </row>
    <row r="85" spans="2:5" s="38" customFormat="1" ht="15">
      <c r="B85" s="49" t="s">
        <v>121</v>
      </c>
      <c r="C85" s="49">
        <v>3</v>
      </c>
      <c r="D85" s="50">
        <v>10650.47</v>
      </c>
      <c r="E85" s="48">
        <v>8930.02</v>
      </c>
    </row>
    <row r="86" spans="2:5" s="38" customFormat="1" ht="15">
      <c r="B86" s="49" t="s">
        <v>203</v>
      </c>
      <c r="C86" s="49">
        <v>1</v>
      </c>
      <c r="D86" s="59">
        <v>4944.28</v>
      </c>
      <c r="E86" s="48">
        <v>4944.28</v>
      </c>
    </row>
    <row r="87" spans="2:5" s="38" customFormat="1" ht="15">
      <c r="B87" s="49" t="s">
        <v>45</v>
      </c>
      <c r="C87" s="49">
        <v>1</v>
      </c>
      <c r="D87" s="50">
        <v>6304.19</v>
      </c>
      <c r="E87" s="48">
        <v>5673.769920000001</v>
      </c>
    </row>
    <row r="88" spans="2:5" s="38" customFormat="1" ht="15">
      <c r="B88" s="49" t="s">
        <v>79</v>
      </c>
      <c r="C88" s="49">
        <v>1</v>
      </c>
      <c r="D88" s="50">
        <v>10671.77</v>
      </c>
      <c r="E88" s="48">
        <v>8949.32</v>
      </c>
    </row>
    <row r="89" spans="2:5" s="38" customFormat="1" ht="15">
      <c r="B89" s="49" t="s">
        <v>10</v>
      </c>
      <c r="C89" s="49">
        <v>3</v>
      </c>
      <c r="D89" s="50">
        <v>5093.64</v>
      </c>
      <c r="E89" s="48">
        <v>4584.27528</v>
      </c>
    </row>
    <row r="90" spans="2:5" s="38" customFormat="1" ht="15">
      <c r="B90" s="49" t="s">
        <v>10</v>
      </c>
      <c r="C90" s="49">
        <v>1</v>
      </c>
      <c r="D90" s="50">
        <v>3958.82</v>
      </c>
      <c r="E90" s="48">
        <v>3562.9308</v>
      </c>
    </row>
    <row r="91" spans="2:5" s="38" customFormat="1" ht="15">
      <c r="B91" s="49" t="s">
        <v>55</v>
      </c>
      <c r="C91" s="49">
        <v>1</v>
      </c>
      <c r="D91" s="50">
        <v>5103.83</v>
      </c>
      <c r="E91" s="48">
        <v>4593.44808</v>
      </c>
    </row>
    <row r="92" spans="2:5" s="38" customFormat="1" ht="15">
      <c r="B92" s="49" t="s">
        <v>72</v>
      </c>
      <c r="C92" s="49">
        <v>1</v>
      </c>
      <c r="D92" s="50">
        <v>2785.65</v>
      </c>
      <c r="E92" s="48">
        <v>2507.08536</v>
      </c>
    </row>
    <row r="93" spans="2:5" s="38" customFormat="1" ht="15">
      <c r="B93" s="49" t="s">
        <v>8</v>
      </c>
      <c r="C93" s="49">
        <v>1</v>
      </c>
      <c r="D93" s="50">
        <v>2870.31</v>
      </c>
      <c r="E93" s="48">
        <v>2583.28512</v>
      </c>
    </row>
    <row r="94" spans="2:5" s="38" customFormat="1" ht="15">
      <c r="B94" s="49" t="s">
        <v>8</v>
      </c>
      <c r="C94" s="49">
        <v>3</v>
      </c>
      <c r="D94" s="50">
        <v>3411.65</v>
      </c>
      <c r="E94" s="48">
        <v>3070.4824799999997</v>
      </c>
    </row>
    <row r="95" spans="2:5" s="38" customFormat="1" ht="15">
      <c r="B95" s="49" t="s">
        <v>23</v>
      </c>
      <c r="C95" s="49">
        <v>3</v>
      </c>
      <c r="D95" s="50">
        <v>3507.19</v>
      </c>
      <c r="E95" s="48">
        <v>3156.4728</v>
      </c>
    </row>
    <row r="96" spans="2:5" s="38" customFormat="1" ht="15">
      <c r="B96" s="49" t="s">
        <v>23</v>
      </c>
      <c r="C96" s="49">
        <v>1</v>
      </c>
      <c r="D96" s="50">
        <v>2991.41</v>
      </c>
      <c r="E96" s="48">
        <v>2692.2729600000002</v>
      </c>
    </row>
    <row r="97" spans="2:5" s="38" customFormat="1" ht="15">
      <c r="B97" s="49" t="s">
        <v>49</v>
      </c>
      <c r="C97" s="49">
        <v>1</v>
      </c>
      <c r="D97" s="50">
        <v>4185.5</v>
      </c>
      <c r="E97" s="48">
        <v>3766.95072</v>
      </c>
    </row>
    <row r="98" spans="2:5" s="38" customFormat="1" ht="15">
      <c r="B98" s="49" t="s">
        <v>29</v>
      </c>
      <c r="C98" s="49">
        <v>3</v>
      </c>
      <c r="D98" s="50">
        <v>6005.03</v>
      </c>
      <c r="E98" s="48">
        <v>5404.52952</v>
      </c>
    </row>
    <row r="99" spans="2:5" s="38" customFormat="1" ht="15">
      <c r="B99" s="49" t="s">
        <v>46</v>
      </c>
      <c r="C99" s="49">
        <v>1</v>
      </c>
      <c r="D99" s="50">
        <v>10723.98</v>
      </c>
      <c r="E99" s="48">
        <v>8993.53</v>
      </c>
    </row>
    <row r="100" spans="2:5" s="38" customFormat="1" ht="15">
      <c r="B100" s="49" t="s">
        <v>60</v>
      </c>
      <c r="C100" s="49">
        <v>1</v>
      </c>
      <c r="D100" s="50">
        <v>4378.08</v>
      </c>
      <c r="E100" s="48">
        <v>3940.2698399999995</v>
      </c>
    </row>
    <row r="101" spans="2:5" s="38" customFormat="1" ht="15">
      <c r="B101" s="49" t="s">
        <v>70</v>
      </c>
      <c r="C101" s="49">
        <v>1</v>
      </c>
      <c r="D101" s="50">
        <v>6017.04</v>
      </c>
      <c r="E101" s="48">
        <v>5415.330959999999</v>
      </c>
    </row>
    <row r="102" spans="2:5" s="38" customFormat="1" ht="15">
      <c r="B102" s="49" t="s">
        <v>56</v>
      </c>
      <c r="C102" s="49">
        <v>1</v>
      </c>
      <c r="D102" s="50">
        <v>8502.55</v>
      </c>
      <c r="E102" s="48">
        <v>7652.29608</v>
      </c>
    </row>
    <row r="103" spans="2:5" s="38" customFormat="1" ht="15">
      <c r="B103" s="49" t="s">
        <v>59</v>
      </c>
      <c r="C103" s="49">
        <v>1</v>
      </c>
      <c r="D103" s="50">
        <v>9546.43</v>
      </c>
      <c r="E103" s="48">
        <v>8591.78736</v>
      </c>
    </row>
    <row r="104" spans="2:5" s="38" customFormat="1" ht="15">
      <c r="B104" s="49" t="s">
        <v>17</v>
      </c>
      <c r="C104" s="49">
        <v>3</v>
      </c>
      <c r="D104" s="50">
        <v>3894.95</v>
      </c>
      <c r="E104" s="48">
        <v>3505.45104</v>
      </c>
    </row>
    <row r="105" spans="2:5" s="38" customFormat="1" ht="15">
      <c r="B105" s="49" t="s">
        <v>17</v>
      </c>
      <c r="C105" s="49">
        <v>1</v>
      </c>
      <c r="D105" s="50">
        <v>3366.14</v>
      </c>
      <c r="E105" s="48">
        <v>3029.52312</v>
      </c>
    </row>
    <row r="106" spans="2:5" s="38" customFormat="1" ht="15">
      <c r="B106" s="49" t="s">
        <v>17</v>
      </c>
      <c r="C106" s="49">
        <v>3</v>
      </c>
      <c r="D106" s="50">
        <v>3887.16</v>
      </c>
      <c r="E106" s="48">
        <v>3498.44976</v>
      </c>
    </row>
    <row r="107" spans="2:5" s="38" customFormat="1" ht="15">
      <c r="B107" s="49" t="s">
        <v>17</v>
      </c>
      <c r="C107" s="49">
        <v>1</v>
      </c>
      <c r="D107" s="50">
        <v>3359.42</v>
      </c>
      <c r="E107" s="48">
        <v>3023.47656</v>
      </c>
    </row>
    <row r="108" spans="2:5" s="38" customFormat="1" ht="15">
      <c r="B108" s="49" t="s">
        <v>6</v>
      </c>
      <c r="C108" s="49">
        <v>1</v>
      </c>
      <c r="D108" s="50">
        <v>3605.57</v>
      </c>
      <c r="E108" s="48">
        <v>3245.00904</v>
      </c>
    </row>
    <row r="109" spans="2:5" s="38" customFormat="1" ht="15">
      <c r="B109" s="49" t="s">
        <v>38</v>
      </c>
      <c r="C109" s="49">
        <v>1</v>
      </c>
      <c r="D109" s="50">
        <v>3774.86</v>
      </c>
      <c r="E109" s="48">
        <v>3397.3711200000002</v>
      </c>
    </row>
    <row r="110" spans="2:5" s="38" customFormat="1" ht="15">
      <c r="B110" s="49" t="s">
        <v>21</v>
      </c>
      <c r="C110" s="49">
        <v>1</v>
      </c>
      <c r="D110" s="50">
        <v>3774.86</v>
      </c>
      <c r="E110" s="48">
        <v>3397.3711200000002</v>
      </c>
    </row>
    <row r="111" spans="2:5" s="38" customFormat="1" ht="15">
      <c r="B111" s="49" t="s">
        <v>40</v>
      </c>
      <c r="C111" s="49">
        <v>1</v>
      </c>
      <c r="D111" s="50">
        <v>2614.76</v>
      </c>
      <c r="E111" s="48">
        <v>2353.28184</v>
      </c>
    </row>
    <row r="112" spans="2:5" s="38" customFormat="1" ht="15">
      <c r="B112" s="49" t="s">
        <v>40</v>
      </c>
      <c r="C112" s="49">
        <v>3</v>
      </c>
      <c r="D112" s="50">
        <v>2614.76</v>
      </c>
      <c r="E112" s="48">
        <v>2353.28184</v>
      </c>
    </row>
    <row r="113" spans="2:5" s="38" customFormat="1" ht="15">
      <c r="B113" s="49" t="s">
        <v>48</v>
      </c>
      <c r="C113" s="49">
        <v>1</v>
      </c>
      <c r="D113" s="50">
        <v>3164.09</v>
      </c>
      <c r="E113" s="48">
        <v>2847.67704</v>
      </c>
    </row>
    <row r="114" spans="2:5" s="38" customFormat="1" ht="15">
      <c r="B114" s="49" t="s">
        <v>48</v>
      </c>
      <c r="C114" s="49">
        <v>3</v>
      </c>
      <c r="D114" s="50">
        <v>3681.65</v>
      </c>
      <c r="E114" s="48">
        <v>3313.4868</v>
      </c>
    </row>
    <row r="115" spans="2:5" s="38" customFormat="1" ht="15">
      <c r="B115" s="49" t="s">
        <v>22</v>
      </c>
      <c r="C115" s="49">
        <v>1</v>
      </c>
      <c r="D115" s="50">
        <v>3282.22</v>
      </c>
      <c r="E115" s="48">
        <v>2953.99728</v>
      </c>
    </row>
    <row r="116" spans="2:5" s="38" customFormat="1" ht="15">
      <c r="B116" s="49" t="s">
        <v>22</v>
      </c>
      <c r="C116" s="49">
        <v>3</v>
      </c>
      <c r="D116" s="50">
        <v>3819.27</v>
      </c>
      <c r="E116" s="48">
        <v>3437.34768</v>
      </c>
    </row>
    <row r="117" spans="2:5" s="38" customFormat="1" ht="15">
      <c r="B117" s="49" t="s">
        <v>76</v>
      </c>
      <c r="C117" s="49">
        <v>1</v>
      </c>
      <c r="D117" s="50">
        <v>3774.86</v>
      </c>
      <c r="E117" s="48">
        <v>3397.3711200000002</v>
      </c>
    </row>
    <row r="118" spans="2:5" s="38" customFormat="1" ht="15">
      <c r="B118" s="49" t="s">
        <v>77</v>
      </c>
      <c r="C118" s="49">
        <v>1</v>
      </c>
      <c r="D118" s="50">
        <v>4102.79</v>
      </c>
      <c r="E118" s="48">
        <v>3692.51064</v>
      </c>
    </row>
    <row r="119" spans="2:5" s="38" customFormat="1" ht="15">
      <c r="B119" s="49" t="s">
        <v>73</v>
      </c>
      <c r="C119" s="49">
        <v>1</v>
      </c>
      <c r="D119" s="50">
        <v>3157.77</v>
      </c>
      <c r="E119" s="48">
        <v>2841.9955200000004</v>
      </c>
    </row>
    <row r="120" spans="2:5" s="38" customFormat="1" ht="15">
      <c r="B120" s="49" t="s">
        <v>73</v>
      </c>
      <c r="C120" s="49">
        <v>3</v>
      </c>
      <c r="D120" s="50">
        <v>3674.3</v>
      </c>
      <c r="E120" s="48">
        <v>3306.86928</v>
      </c>
    </row>
    <row r="121" spans="2:5" s="38" customFormat="1" ht="15">
      <c r="B121" s="49" t="s">
        <v>54</v>
      </c>
      <c r="C121" s="49">
        <v>3</v>
      </c>
      <c r="D121" s="50">
        <v>3364.31</v>
      </c>
      <c r="E121" s="48">
        <v>3027.88512</v>
      </c>
    </row>
    <row r="122" spans="2:5" s="38" customFormat="1" ht="15">
      <c r="B122" s="49" t="s">
        <v>54</v>
      </c>
      <c r="C122" s="49">
        <v>1</v>
      </c>
      <c r="D122" s="50">
        <v>2838.18</v>
      </c>
      <c r="E122" s="48">
        <v>2554.36272</v>
      </c>
    </row>
    <row r="123" spans="2:5" s="38" customFormat="1" ht="15">
      <c r="B123" s="49" t="s">
        <v>78</v>
      </c>
      <c r="C123" s="49">
        <v>1</v>
      </c>
      <c r="D123" s="50">
        <v>3309.21</v>
      </c>
      <c r="E123" s="48">
        <v>2978.29584</v>
      </c>
    </row>
    <row r="124" spans="2:5" s="38" customFormat="1" ht="15">
      <c r="B124" s="49" t="s">
        <v>24</v>
      </c>
      <c r="C124" s="49">
        <v>1</v>
      </c>
      <c r="D124" s="50">
        <v>3315.83</v>
      </c>
      <c r="E124" s="48">
        <v>2984.2488000000003</v>
      </c>
    </row>
    <row r="125" spans="2:5" s="38" customFormat="1" ht="15">
      <c r="B125" s="49" t="s">
        <v>24</v>
      </c>
      <c r="C125" s="49">
        <v>3</v>
      </c>
      <c r="D125" s="50">
        <v>3848.85</v>
      </c>
      <c r="E125" s="48">
        <v>3463.96752</v>
      </c>
    </row>
    <row r="126" spans="2:5" s="38" customFormat="1" ht="15">
      <c r="B126" s="49" t="s">
        <v>65</v>
      </c>
      <c r="C126" s="49">
        <v>1</v>
      </c>
      <c r="D126" s="50">
        <v>5103.83</v>
      </c>
      <c r="E126" s="48">
        <v>4593.45744</v>
      </c>
    </row>
    <row r="128" spans="2:5" ht="39">
      <c r="B128" s="16" t="s">
        <v>0</v>
      </c>
      <c r="C128" s="17" t="s">
        <v>124</v>
      </c>
      <c r="D128" s="18" t="s">
        <v>156</v>
      </c>
      <c r="E128" s="18" t="s">
        <v>157</v>
      </c>
    </row>
    <row r="129" spans="2:5" ht="15">
      <c r="B129" s="49" t="s">
        <v>4</v>
      </c>
      <c r="C129" s="49">
        <v>1</v>
      </c>
      <c r="D129" s="50">
        <v>2290.68</v>
      </c>
      <c r="E129" s="48">
        <v>2061.61488</v>
      </c>
    </row>
    <row r="130" spans="2:5" ht="15">
      <c r="B130" s="49" t="s">
        <v>4</v>
      </c>
      <c r="C130" s="49">
        <v>3</v>
      </c>
      <c r="D130" s="50">
        <v>2847.08</v>
      </c>
      <c r="E130" s="48">
        <v>2562.37488</v>
      </c>
    </row>
    <row r="131" spans="2:5" ht="15">
      <c r="B131" s="49" t="s">
        <v>12</v>
      </c>
      <c r="C131" s="49">
        <v>1</v>
      </c>
      <c r="D131" s="50">
        <v>1806.37</v>
      </c>
      <c r="E131" s="48">
        <v>1625.7290400000002</v>
      </c>
    </row>
    <row r="132" spans="2:5" ht="15">
      <c r="B132" s="49" t="s">
        <v>12</v>
      </c>
      <c r="C132" s="49">
        <v>3</v>
      </c>
      <c r="D132" s="50">
        <v>2369.61</v>
      </c>
      <c r="E132" s="48">
        <v>2132.64792</v>
      </c>
    </row>
    <row r="134" spans="2:5" ht="15">
      <c r="B134" s="75" t="s">
        <v>144</v>
      </c>
      <c r="C134" s="75"/>
      <c r="D134" s="75"/>
      <c r="E134" s="75"/>
    </row>
  </sheetData>
  <sheetProtection/>
  <mergeCells count="6">
    <mergeCell ref="B134:E134"/>
    <mergeCell ref="A2:E2"/>
    <mergeCell ref="A3:E3"/>
    <mergeCell ref="B6:E6"/>
    <mergeCell ref="B9:E9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99" zoomScaleNormal="99" zoomScalePageLayoutView="0" workbookViewId="0" topLeftCell="A28">
      <selection activeCell="B38" sqref="B38:E38"/>
    </sheetView>
  </sheetViews>
  <sheetFormatPr defaultColWidth="11.421875" defaultRowHeight="15"/>
  <cols>
    <col min="1" max="1" width="3.7109375" style="8" customWidth="1"/>
    <col min="2" max="2" width="34.8515625" style="8" bestFit="1" customWidth="1"/>
    <col min="3" max="3" width="19.140625" style="8" customWidth="1"/>
    <col min="4" max="5" width="19.140625" style="21" customWidth="1"/>
    <col min="6" max="16384" width="11.421875" style="8" customWidth="1"/>
  </cols>
  <sheetData>
    <row r="1" spans="3:5" ht="64.5" customHeight="1">
      <c r="C1" s="23"/>
      <c r="D1" s="15"/>
      <c r="E1" s="15"/>
    </row>
    <row r="2" spans="1:5" s="24" customFormat="1" ht="15">
      <c r="A2" s="76" t="s">
        <v>145</v>
      </c>
      <c r="B2" s="76"/>
      <c r="C2" s="76"/>
      <c r="D2" s="76"/>
      <c r="E2" s="76"/>
    </row>
    <row r="3" spans="1:5" s="38" customFormat="1" ht="15">
      <c r="A3" s="76" t="s">
        <v>147</v>
      </c>
      <c r="B3" s="76"/>
      <c r="C3" s="76"/>
      <c r="D3" s="76"/>
      <c r="E3" s="76"/>
    </row>
    <row r="4" spans="1:5" s="38" customFormat="1" ht="15">
      <c r="A4" s="42"/>
      <c r="B4" s="43"/>
      <c r="C4" s="42"/>
      <c r="D4" s="44"/>
      <c r="E4" s="44"/>
    </row>
    <row r="5" spans="2:5" s="38" customFormat="1" ht="15">
      <c r="B5" s="79" t="str">
        <f>BASE!B5</f>
        <v>Fecha de actualización y/o validación: 04 de Abril de 2024</v>
      </c>
      <c r="C5" s="79"/>
      <c r="D5" s="79"/>
      <c r="E5" s="79"/>
    </row>
    <row r="6" spans="2:5" s="38" customFormat="1" ht="15" customHeight="1">
      <c r="B6" s="79" t="str">
        <f>BASE!B6</f>
        <v>Responsable de Generar la Información: Dirección de Área de Nóminas</v>
      </c>
      <c r="C6" s="79"/>
      <c r="D6" s="79"/>
      <c r="E6" s="79"/>
    </row>
    <row r="7" spans="1:5" s="38" customFormat="1" ht="15">
      <c r="A7" s="45"/>
      <c r="B7" s="79" t="str">
        <f>BASE!B7</f>
        <v>Responsable de Actualizar la Información: Unidad de Transparencia</v>
      </c>
      <c r="C7" s="79"/>
      <c r="D7" s="79"/>
      <c r="E7" s="79"/>
    </row>
    <row r="8" spans="1:5" s="38" customFormat="1" ht="15">
      <c r="A8" s="45"/>
      <c r="B8" s="65"/>
      <c r="C8" s="65"/>
      <c r="D8" s="65"/>
      <c r="E8" s="65"/>
    </row>
    <row r="9" spans="2:5" s="38" customFormat="1" ht="15">
      <c r="B9" s="78" t="str">
        <f>BASE!B9</f>
        <v>Tipo de Seguridad Social: Clinica Hospital del Magisterio Seccion 38</v>
      </c>
      <c r="C9" s="78"/>
      <c r="D9" s="78"/>
      <c r="E9" s="78"/>
    </row>
    <row r="10" spans="2:5" ht="25.5">
      <c r="B10" s="16" t="s">
        <v>0</v>
      </c>
      <c r="C10" s="17" t="s">
        <v>124</v>
      </c>
      <c r="D10" s="18" t="s">
        <v>125</v>
      </c>
      <c r="E10" s="18" t="s">
        <v>126</v>
      </c>
    </row>
    <row r="11" spans="2:6" s="11" customFormat="1" ht="15">
      <c r="B11" s="68" t="s">
        <v>83</v>
      </c>
      <c r="C11" s="49">
        <v>1</v>
      </c>
      <c r="D11" s="50">
        <v>1848.3</v>
      </c>
      <c r="E11" s="10">
        <v>1812.8126399999999</v>
      </c>
      <c r="F11" s="51"/>
    </row>
    <row r="12" spans="2:6" s="11" customFormat="1" ht="15">
      <c r="B12" s="68" t="s">
        <v>83</v>
      </c>
      <c r="C12" s="49">
        <v>3</v>
      </c>
      <c r="D12" s="50">
        <v>2783.4</v>
      </c>
      <c r="E12" s="10">
        <v>2729.95872</v>
      </c>
      <c r="F12" s="51"/>
    </row>
    <row r="13" spans="2:6" s="11" customFormat="1" ht="15">
      <c r="B13" s="68" t="s">
        <v>91</v>
      </c>
      <c r="C13" s="49">
        <v>3</v>
      </c>
      <c r="D13" s="50">
        <v>2783.4</v>
      </c>
      <c r="E13" s="10">
        <v>2729.95872</v>
      </c>
      <c r="F13" s="51"/>
    </row>
    <row r="14" spans="2:6" s="11" customFormat="1" ht="15">
      <c r="B14" s="68" t="s">
        <v>91</v>
      </c>
      <c r="C14" s="49">
        <v>1</v>
      </c>
      <c r="D14" s="59">
        <v>1848.3</v>
      </c>
      <c r="E14" s="10">
        <v>1812.81</v>
      </c>
      <c r="F14" s="51"/>
    </row>
    <row r="15" spans="2:6" s="11" customFormat="1" ht="15">
      <c r="B15" s="68" t="s">
        <v>86</v>
      </c>
      <c r="C15" s="49">
        <v>3</v>
      </c>
      <c r="D15" s="50">
        <v>1848.3</v>
      </c>
      <c r="E15" s="10">
        <v>1812.8126399999999</v>
      </c>
      <c r="F15" s="51"/>
    </row>
    <row r="16" spans="2:6" s="11" customFormat="1" ht="15">
      <c r="B16" s="68" t="s">
        <v>86</v>
      </c>
      <c r="C16" s="49">
        <v>1</v>
      </c>
      <c r="D16" s="50">
        <v>1848.3</v>
      </c>
      <c r="E16" s="10">
        <v>1812.8126399999999</v>
      </c>
      <c r="F16" s="51"/>
    </row>
    <row r="17" spans="2:6" s="11" customFormat="1" ht="15">
      <c r="B17" s="68" t="s">
        <v>87</v>
      </c>
      <c r="C17" s="49">
        <v>1</v>
      </c>
      <c r="D17" s="50">
        <v>1848.3</v>
      </c>
      <c r="E17" s="10">
        <v>1812.8126399999999</v>
      </c>
      <c r="F17" s="51"/>
    </row>
    <row r="18" spans="2:6" s="11" customFormat="1" ht="15">
      <c r="B18" s="68" t="s">
        <v>88</v>
      </c>
      <c r="C18" s="49">
        <v>1</v>
      </c>
      <c r="D18" s="50">
        <v>1848.3</v>
      </c>
      <c r="E18" s="10">
        <v>1812.8126399999999</v>
      </c>
      <c r="F18" s="51"/>
    </row>
    <row r="19" spans="2:6" s="11" customFormat="1" ht="15">
      <c r="B19" s="68" t="s">
        <v>85</v>
      </c>
      <c r="C19" s="49">
        <v>1</v>
      </c>
      <c r="D19" s="50">
        <v>1848.3</v>
      </c>
      <c r="E19" s="10">
        <v>1812.8126399999999</v>
      </c>
      <c r="F19" s="51"/>
    </row>
    <row r="20" spans="2:6" s="11" customFormat="1" ht="15">
      <c r="B20" s="68" t="s">
        <v>80</v>
      </c>
      <c r="C20" s="49">
        <v>1</v>
      </c>
      <c r="D20" s="50">
        <v>1848.3</v>
      </c>
      <c r="E20" s="10">
        <v>1812.8126399999999</v>
      </c>
      <c r="F20" s="51"/>
    </row>
    <row r="21" spans="2:6" s="11" customFormat="1" ht="15">
      <c r="B21" s="68" t="s">
        <v>80</v>
      </c>
      <c r="C21" s="49">
        <v>3</v>
      </c>
      <c r="D21" s="50">
        <v>2783.4</v>
      </c>
      <c r="E21" s="10">
        <v>2729.95872</v>
      </c>
      <c r="F21" s="51"/>
    </row>
    <row r="22" spans="2:6" s="11" customFormat="1" ht="15">
      <c r="B22" s="68" t="s">
        <v>82</v>
      </c>
      <c r="C22" s="49">
        <v>1</v>
      </c>
      <c r="D22" s="50">
        <v>1848.3</v>
      </c>
      <c r="E22" s="10">
        <v>1812.8126399999999</v>
      </c>
      <c r="F22" s="51"/>
    </row>
    <row r="23" spans="2:6" s="11" customFormat="1" ht="15">
      <c r="B23" s="68" t="s">
        <v>90</v>
      </c>
      <c r="C23" s="49">
        <v>3</v>
      </c>
      <c r="D23" s="50">
        <v>2783.4</v>
      </c>
      <c r="E23" s="10">
        <v>2729.95872</v>
      </c>
      <c r="F23" s="51"/>
    </row>
    <row r="24" spans="2:6" s="11" customFormat="1" ht="15">
      <c r="B24" s="68" t="s">
        <v>90</v>
      </c>
      <c r="C24" s="49">
        <v>1</v>
      </c>
      <c r="D24" s="59">
        <v>1848.3</v>
      </c>
      <c r="E24" s="10">
        <v>1812.81</v>
      </c>
      <c r="F24" s="51"/>
    </row>
    <row r="25" spans="2:6" s="11" customFormat="1" ht="15">
      <c r="B25" s="68" t="s">
        <v>153</v>
      </c>
      <c r="C25" s="49">
        <v>1</v>
      </c>
      <c r="D25" s="50">
        <v>1848.3</v>
      </c>
      <c r="E25" s="10">
        <v>1812.8126399999999</v>
      </c>
      <c r="F25" s="51"/>
    </row>
    <row r="26" spans="2:6" s="11" customFormat="1" ht="15">
      <c r="B26" s="68" t="s">
        <v>84</v>
      </c>
      <c r="C26" s="49">
        <v>3</v>
      </c>
      <c r="D26" s="50">
        <v>2783.4</v>
      </c>
      <c r="E26" s="10">
        <v>2729.95872</v>
      </c>
      <c r="F26" s="51"/>
    </row>
    <row r="27" spans="2:6" s="11" customFormat="1" ht="15">
      <c r="B27" s="68" t="s">
        <v>84</v>
      </c>
      <c r="C27" s="49">
        <v>1</v>
      </c>
      <c r="D27" s="59">
        <v>1848.3</v>
      </c>
      <c r="E27" s="10">
        <v>1812.81</v>
      </c>
      <c r="F27" s="51"/>
    </row>
    <row r="28" spans="2:6" s="11" customFormat="1" ht="15">
      <c r="B28" s="68" t="s">
        <v>17</v>
      </c>
      <c r="C28" s="49">
        <v>1</v>
      </c>
      <c r="D28" s="59">
        <v>1848.3</v>
      </c>
      <c r="E28" s="10">
        <v>1812.81</v>
      </c>
      <c r="F28" s="51"/>
    </row>
    <row r="29" spans="2:6" s="11" customFormat="1" ht="15">
      <c r="B29" s="68" t="s">
        <v>17</v>
      </c>
      <c r="C29" s="49">
        <v>3</v>
      </c>
      <c r="D29" s="50">
        <v>2783.4</v>
      </c>
      <c r="E29" s="10">
        <v>2729.95872</v>
      </c>
      <c r="F29" s="51"/>
    </row>
    <row r="30" spans="4:5" s="11" customFormat="1" ht="12.75">
      <c r="D30" s="37"/>
      <c r="E30" s="37"/>
    </row>
    <row r="31" spans="2:5" s="11" customFormat="1" ht="38.25">
      <c r="B31" s="16" t="s">
        <v>0</v>
      </c>
      <c r="C31" s="17" t="s">
        <v>124</v>
      </c>
      <c r="D31" s="18" t="s">
        <v>156</v>
      </c>
      <c r="E31" s="18" t="s">
        <v>157</v>
      </c>
    </row>
    <row r="32" spans="2:5" s="11" customFormat="1" ht="15">
      <c r="B32" s="49" t="s">
        <v>4</v>
      </c>
      <c r="C32" s="49">
        <v>1</v>
      </c>
      <c r="D32" s="50">
        <v>1330.26</v>
      </c>
      <c r="E32" s="10">
        <v>1304.719008</v>
      </c>
    </row>
    <row r="33" spans="2:5" s="11" customFormat="1" ht="15">
      <c r="B33" s="49" t="s">
        <v>4</v>
      </c>
      <c r="C33" s="49">
        <v>3</v>
      </c>
      <c r="D33" s="50">
        <v>1330.26</v>
      </c>
      <c r="E33" s="10">
        <v>1304.719008</v>
      </c>
    </row>
    <row r="34" spans="2:5" s="11" customFormat="1" ht="15">
      <c r="B34" s="49" t="s">
        <v>12</v>
      </c>
      <c r="C34" s="49">
        <v>1</v>
      </c>
      <c r="D34" s="50">
        <v>1050.91</v>
      </c>
      <c r="E34" s="10">
        <v>1030.732528</v>
      </c>
    </row>
    <row r="35" spans="2:5" s="11" customFormat="1" ht="15">
      <c r="B35" s="49" t="s">
        <v>12</v>
      </c>
      <c r="C35" s="49">
        <v>3</v>
      </c>
      <c r="D35" s="50">
        <v>1050.91</v>
      </c>
      <c r="E35" s="10">
        <v>1030.732528</v>
      </c>
    </row>
    <row r="36" spans="4:5" s="11" customFormat="1" ht="12.75">
      <c r="D36" s="37"/>
      <c r="E36" s="37"/>
    </row>
    <row r="38" spans="2:5" ht="36" customHeight="1">
      <c r="B38" s="75" t="s">
        <v>144</v>
      </c>
      <c r="C38" s="75"/>
      <c r="D38" s="75"/>
      <c r="E38" s="75"/>
    </row>
  </sheetData>
  <sheetProtection/>
  <mergeCells count="7">
    <mergeCell ref="B38:E38"/>
    <mergeCell ref="A2:E2"/>
    <mergeCell ref="A3:E3"/>
    <mergeCell ref="B5:E5"/>
    <mergeCell ref="B6:E6"/>
    <mergeCell ref="B9:E9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421875" style="3" customWidth="1"/>
    <col min="2" max="2" width="38.00390625" style="3" bestFit="1" customWidth="1"/>
    <col min="3" max="3" width="12.421875" style="52" customWidth="1"/>
    <col min="4" max="4" width="14.8515625" style="4" customWidth="1"/>
    <col min="5" max="5" width="15.28125" style="4" customWidth="1"/>
    <col min="6" max="16384" width="11.421875" style="3" customWidth="1"/>
  </cols>
  <sheetData>
    <row r="1" ht="69.75" customHeight="1"/>
    <row r="2" spans="1:5" ht="15">
      <c r="A2" s="76" t="s">
        <v>145</v>
      </c>
      <c r="B2" s="76"/>
      <c r="C2" s="76"/>
      <c r="D2" s="76"/>
      <c r="E2" s="76"/>
    </row>
    <row r="3" spans="1:5" ht="15">
      <c r="A3" s="76" t="s">
        <v>148</v>
      </c>
      <c r="B3" s="76"/>
      <c r="C3" s="76"/>
      <c r="D3" s="76"/>
      <c r="E3" s="76"/>
    </row>
    <row r="4" spans="1:5" ht="15">
      <c r="A4" s="42"/>
      <c r="B4" s="43"/>
      <c r="C4" s="53"/>
      <c r="D4" s="44"/>
      <c r="E4" s="44"/>
    </row>
    <row r="5" spans="1:5" s="8" customFormat="1" ht="12.75">
      <c r="A5" s="47"/>
      <c r="B5" s="79" t="str">
        <f>BASE!B5</f>
        <v>Fecha de actualización y/o validación: 04 de Abril de 2024</v>
      </c>
      <c r="C5" s="79"/>
      <c r="D5" s="79"/>
      <c r="E5" s="79"/>
    </row>
    <row r="6" spans="1:5" s="8" customFormat="1" ht="12.75" customHeight="1">
      <c r="A6" s="47"/>
      <c r="B6" s="79" t="str">
        <f>BASE!B6</f>
        <v>Responsable de Generar la Información: Dirección de Área de Nóminas</v>
      </c>
      <c r="C6" s="79"/>
      <c r="D6" s="79"/>
      <c r="E6" s="79"/>
    </row>
    <row r="7" spans="1:5" s="11" customFormat="1" ht="15">
      <c r="A7" s="45"/>
      <c r="B7" s="79" t="str">
        <f>BASE!B7</f>
        <v>Responsable de Actualizar la Información: Unidad de Transparencia</v>
      </c>
      <c r="C7" s="79"/>
      <c r="D7" s="79"/>
      <c r="E7" s="79"/>
    </row>
    <row r="8" spans="1:5" s="11" customFormat="1" ht="15">
      <c r="A8" s="45"/>
      <c r="B8" s="65"/>
      <c r="C8" s="65"/>
      <c r="D8" s="65"/>
      <c r="E8" s="65"/>
    </row>
    <row r="9" spans="1:5" s="11" customFormat="1" ht="15">
      <c r="A9" s="38"/>
      <c r="B9" s="78" t="str">
        <f>BASE!B9</f>
        <v>Tipo de Seguridad Social: Clinica Hospital del Magisterio Seccion 38</v>
      </c>
      <c r="C9" s="78"/>
      <c r="D9" s="78"/>
      <c r="E9" s="78"/>
    </row>
    <row r="10" spans="1:5" s="11" customFormat="1" ht="38.25">
      <c r="A10" s="8"/>
      <c r="B10" s="16" t="s">
        <v>0</v>
      </c>
      <c r="C10" s="17" t="s">
        <v>124</v>
      </c>
      <c r="D10" s="18" t="s">
        <v>135</v>
      </c>
      <c r="E10" s="18" t="s">
        <v>136</v>
      </c>
    </row>
    <row r="11" spans="1:6" s="11" customFormat="1" ht="15">
      <c r="A11" s="8"/>
      <c r="B11" s="6" t="s">
        <v>154</v>
      </c>
      <c r="C11" s="69">
        <v>1</v>
      </c>
      <c r="D11" s="59">
        <v>1848.3</v>
      </c>
      <c r="E11" s="7">
        <v>1812.8126399999999</v>
      </c>
      <c r="F11" s="51"/>
    </row>
    <row r="12" spans="2:6" s="11" customFormat="1" ht="15">
      <c r="B12" s="9" t="s">
        <v>63</v>
      </c>
      <c r="C12" s="69">
        <v>1</v>
      </c>
      <c r="D12" s="59">
        <v>1848.3</v>
      </c>
      <c r="E12" s="7">
        <v>1812.8126399999999</v>
      </c>
      <c r="F12" s="51" t="s">
        <v>198</v>
      </c>
    </row>
    <row r="13" spans="2:6" s="11" customFormat="1" ht="15">
      <c r="B13" s="9" t="s">
        <v>63</v>
      </c>
      <c r="C13" s="69">
        <v>3</v>
      </c>
      <c r="D13" s="59">
        <v>2783.4</v>
      </c>
      <c r="E13" s="7">
        <v>2729.95872</v>
      </c>
      <c r="F13" s="51"/>
    </row>
    <row r="14" spans="2:6" s="11" customFormat="1" ht="15">
      <c r="B14" s="9" t="s">
        <v>93</v>
      </c>
      <c r="C14" s="69">
        <v>3</v>
      </c>
      <c r="D14" s="59">
        <v>2783.4</v>
      </c>
      <c r="E14" s="7">
        <v>2729.95872</v>
      </c>
      <c r="F14" s="51"/>
    </row>
    <row r="15" spans="2:6" s="11" customFormat="1" ht="15">
      <c r="B15" s="9" t="s">
        <v>93</v>
      </c>
      <c r="C15" s="69">
        <v>1</v>
      </c>
      <c r="D15" s="59">
        <v>1848.3</v>
      </c>
      <c r="E15" s="7">
        <v>1812.8126399999999</v>
      </c>
      <c r="F15" s="51"/>
    </row>
    <row r="16" spans="2:6" s="11" customFormat="1" ht="15">
      <c r="B16" s="9" t="s">
        <v>91</v>
      </c>
      <c r="C16" s="69">
        <v>3</v>
      </c>
      <c r="D16" s="59">
        <v>2783.4</v>
      </c>
      <c r="E16" s="7">
        <v>2729.95872</v>
      </c>
      <c r="F16" s="51"/>
    </row>
    <row r="17" spans="2:6" s="11" customFormat="1" ht="15">
      <c r="B17" s="9" t="s">
        <v>91</v>
      </c>
      <c r="C17" s="69">
        <v>1</v>
      </c>
      <c r="D17" s="59">
        <v>1848.3</v>
      </c>
      <c r="E17" s="7">
        <v>1812.8126399999999</v>
      </c>
      <c r="F17" s="51"/>
    </row>
    <row r="18" spans="2:6" s="11" customFormat="1" ht="15">
      <c r="B18" s="9" t="s">
        <v>86</v>
      </c>
      <c r="C18" s="69">
        <v>3</v>
      </c>
      <c r="D18" s="59">
        <v>2783.4</v>
      </c>
      <c r="E18" s="7">
        <v>2729.95872</v>
      </c>
      <c r="F18" s="51"/>
    </row>
    <row r="19" spans="2:6" s="11" customFormat="1" ht="15">
      <c r="B19" s="9" t="s">
        <v>86</v>
      </c>
      <c r="C19" s="69">
        <v>1</v>
      </c>
      <c r="D19" s="59">
        <v>1848.3</v>
      </c>
      <c r="E19" s="7">
        <v>1812.8126399999999</v>
      </c>
      <c r="F19" s="51"/>
    </row>
    <row r="20" spans="2:6" s="11" customFormat="1" ht="15">
      <c r="B20" s="9" t="s">
        <v>95</v>
      </c>
      <c r="C20" s="69">
        <v>3</v>
      </c>
      <c r="D20" s="59">
        <v>2783.4</v>
      </c>
      <c r="E20" s="7">
        <v>2729.95872</v>
      </c>
      <c r="F20" s="51"/>
    </row>
    <row r="21" spans="2:6" s="11" customFormat="1" ht="15">
      <c r="B21" s="9" t="s">
        <v>95</v>
      </c>
      <c r="C21" s="69">
        <v>1</v>
      </c>
      <c r="D21" s="59">
        <v>1848.3</v>
      </c>
      <c r="E21" s="7">
        <v>1812.8126399999999</v>
      </c>
      <c r="F21" s="51"/>
    </row>
    <row r="22" spans="2:6" s="11" customFormat="1" ht="15">
      <c r="B22" s="9" t="s">
        <v>81</v>
      </c>
      <c r="C22" s="69">
        <v>3</v>
      </c>
      <c r="D22" s="59">
        <v>2783.4</v>
      </c>
      <c r="E22" s="7">
        <v>2729.95872</v>
      </c>
      <c r="F22" s="51"/>
    </row>
    <row r="23" spans="2:6" s="11" customFormat="1" ht="15">
      <c r="B23" s="9" t="s">
        <v>81</v>
      </c>
      <c r="C23" s="69">
        <v>1</v>
      </c>
      <c r="D23" s="59">
        <v>1848.3</v>
      </c>
      <c r="E23" s="7">
        <v>1812.8126399999999</v>
      </c>
      <c r="F23" s="51"/>
    </row>
    <row r="24" spans="2:6" s="11" customFormat="1" ht="15">
      <c r="B24" s="9" t="s">
        <v>89</v>
      </c>
      <c r="C24" s="69">
        <v>3</v>
      </c>
      <c r="D24" s="59">
        <v>2783.4</v>
      </c>
      <c r="E24" s="7">
        <v>2729.95872</v>
      </c>
      <c r="F24" s="51"/>
    </row>
    <row r="25" spans="2:6" s="11" customFormat="1" ht="15">
      <c r="B25" s="9" t="s">
        <v>89</v>
      </c>
      <c r="C25" s="69">
        <v>1</v>
      </c>
      <c r="D25" s="59">
        <v>1848.3</v>
      </c>
      <c r="E25" s="7">
        <v>1812.8126399999999</v>
      </c>
      <c r="F25" s="51"/>
    </row>
    <row r="26" spans="2:6" s="11" customFormat="1" ht="15">
      <c r="B26" s="9" t="s">
        <v>88</v>
      </c>
      <c r="C26" s="69">
        <v>3</v>
      </c>
      <c r="D26" s="59">
        <v>2783.4</v>
      </c>
      <c r="E26" s="7">
        <v>2729.95872</v>
      </c>
      <c r="F26" s="51"/>
    </row>
    <row r="27" spans="2:6" s="11" customFormat="1" ht="15">
      <c r="B27" s="9" t="s">
        <v>88</v>
      </c>
      <c r="C27" s="69">
        <v>1</v>
      </c>
      <c r="D27" s="59">
        <v>1848.3</v>
      </c>
      <c r="E27" s="7">
        <v>1812.8126399999999</v>
      </c>
      <c r="F27" s="51"/>
    </row>
    <row r="28" spans="2:6" s="11" customFormat="1" ht="15">
      <c r="B28" s="9" t="s">
        <v>94</v>
      </c>
      <c r="C28" s="69">
        <v>3</v>
      </c>
      <c r="D28" s="59">
        <v>2783.4</v>
      </c>
      <c r="E28" s="7">
        <v>2729.95872</v>
      </c>
      <c r="F28" s="51"/>
    </row>
    <row r="29" spans="2:6" s="11" customFormat="1" ht="15">
      <c r="B29" s="9" t="s">
        <v>94</v>
      </c>
      <c r="C29" s="69">
        <v>1</v>
      </c>
      <c r="D29" s="59">
        <v>1848.3</v>
      </c>
      <c r="E29" s="7">
        <v>1812.8126399999999</v>
      </c>
      <c r="F29" s="51"/>
    </row>
    <row r="30" spans="2:6" s="11" customFormat="1" ht="15">
      <c r="B30" s="9" t="s">
        <v>80</v>
      </c>
      <c r="C30" s="69">
        <v>3</v>
      </c>
      <c r="D30" s="59">
        <v>2783.4</v>
      </c>
      <c r="E30" s="7">
        <v>2729.95872</v>
      </c>
      <c r="F30" s="51"/>
    </row>
    <row r="31" spans="2:6" s="11" customFormat="1" ht="15">
      <c r="B31" s="9" t="s">
        <v>80</v>
      </c>
      <c r="C31" s="69">
        <v>1</v>
      </c>
      <c r="D31" s="59">
        <v>1848.3</v>
      </c>
      <c r="E31" s="7">
        <v>1812.8126399999999</v>
      </c>
      <c r="F31" s="51" t="s">
        <v>198</v>
      </c>
    </row>
    <row r="32" spans="2:6" s="11" customFormat="1" ht="15">
      <c r="B32" s="9" t="s">
        <v>92</v>
      </c>
      <c r="C32" s="69">
        <v>1</v>
      </c>
      <c r="D32" s="59">
        <v>1848.3</v>
      </c>
      <c r="E32" s="7">
        <v>1812.8126399999999</v>
      </c>
      <c r="F32" s="51"/>
    </row>
    <row r="33" spans="2:6" s="11" customFormat="1" ht="15">
      <c r="B33" s="9" t="s">
        <v>92</v>
      </c>
      <c r="C33" s="69">
        <v>3</v>
      </c>
      <c r="D33" s="59">
        <v>2783.4</v>
      </c>
      <c r="E33" s="7">
        <v>2729.95872</v>
      </c>
      <c r="F33" s="51"/>
    </row>
    <row r="34" spans="2:6" s="11" customFormat="1" ht="15">
      <c r="B34" s="9" t="s">
        <v>82</v>
      </c>
      <c r="C34" s="69">
        <v>3</v>
      </c>
      <c r="D34" s="59">
        <v>2783.4</v>
      </c>
      <c r="E34" s="7">
        <v>2729.95872</v>
      </c>
      <c r="F34" s="51"/>
    </row>
    <row r="35" spans="2:6" s="11" customFormat="1" ht="15">
      <c r="B35" s="9" t="s">
        <v>82</v>
      </c>
      <c r="C35" s="69">
        <v>1</v>
      </c>
      <c r="D35" s="59">
        <v>1848.3</v>
      </c>
      <c r="E35" s="7">
        <v>1812.8126399999999</v>
      </c>
      <c r="F35" s="51"/>
    </row>
    <row r="36" spans="2:6" s="11" customFormat="1" ht="15">
      <c r="B36" s="9" t="s">
        <v>90</v>
      </c>
      <c r="C36" s="69">
        <v>3</v>
      </c>
      <c r="D36" s="59">
        <v>2783.4</v>
      </c>
      <c r="E36" s="7">
        <v>2729.95872</v>
      </c>
      <c r="F36" s="51"/>
    </row>
    <row r="37" spans="2:6" s="11" customFormat="1" ht="15">
      <c r="B37" s="9" t="s">
        <v>90</v>
      </c>
      <c r="C37" s="69">
        <v>1</v>
      </c>
      <c r="D37" s="59">
        <v>1848.3</v>
      </c>
      <c r="E37" s="7">
        <v>1812.8126399999999</v>
      </c>
      <c r="F37" s="51"/>
    </row>
    <row r="38" spans="2:6" s="11" customFormat="1" ht="15">
      <c r="B38" s="9" t="s">
        <v>153</v>
      </c>
      <c r="C38" s="69">
        <v>3</v>
      </c>
      <c r="D38" s="59">
        <v>2783.4</v>
      </c>
      <c r="E38" s="7">
        <v>2729.95872</v>
      </c>
      <c r="F38" s="51"/>
    </row>
    <row r="39" spans="2:6" s="11" customFormat="1" ht="15">
      <c r="B39" s="9" t="s">
        <v>153</v>
      </c>
      <c r="C39" s="69">
        <v>1</v>
      </c>
      <c r="D39" s="59">
        <v>1848.3</v>
      </c>
      <c r="E39" s="7">
        <v>1812.8126399999999</v>
      </c>
      <c r="F39" s="51"/>
    </row>
    <row r="40" spans="2:6" s="11" customFormat="1" ht="15">
      <c r="B40" s="9" t="s">
        <v>196</v>
      </c>
      <c r="C40" s="69">
        <v>3</v>
      </c>
      <c r="D40" s="59">
        <v>2783.4</v>
      </c>
      <c r="E40" s="7">
        <v>2729.95872</v>
      </c>
      <c r="F40" s="51"/>
    </row>
    <row r="41" spans="2:6" s="11" customFormat="1" ht="15">
      <c r="B41" s="9" t="s">
        <v>196</v>
      </c>
      <c r="C41" s="69">
        <v>1</v>
      </c>
      <c r="D41" s="59">
        <v>1848.3</v>
      </c>
      <c r="E41" s="7">
        <v>1812.8126399999999</v>
      </c>
      <c r="F41" s="51"/>
    </row>
    <row r="42" spans="2:6" s="11" customFormat="1" ht="15">
      <c r="B42" s="9" t="s">
        <v>197</v>
      </c>
      <c r="C42" s="69">
        <v>3</v>
      </c>
      <c r="D42" s="59">
        <v>2783.4</v>
      </c>
      <c r="E42" s="7">
        <v>2729.95872</v>
      </c>
      <c r="F42" s="51"/>
    </row>
    <row r="43" spans="2:6" s="11" customFormat="1" ht="15">
      <c r="B43" s="9" t="s">
        <v>197</v>
      </c>
      <c r="C43" s="69">
        <v>1</v>
      </c>
      <c r="D43" s="59">
        <v>1848.3</v>
      </c>
      <c r="E43" s="7">
        <v>1812.8126399999999</v>
      </c>
      <c r="F43" s="51"/>
    </row>
    <row r="44" spans="2:6" s="11" customFormat="1" ht="15">
      <c r="B44" s="9" t="s">
        <v>17</v>
      </c>
      <c r="C44" s="69">
        <v>3</v>
      </c>
      <c r="D44" s="59">
        <v>2783.4</v>
      </c>
      <c r="E44" s="7">
        <v>2729.95872</v>
      </c>
      <c r="F44" s="51"/>
    </row>
    <row r="45" spans="2:6" s="11" customFormat="1" ht="15">
      <c r="B45" s="9" t="s">
        <v>17</v>
      </c>
      <c r="C45" s="69">
        <v>1</v>
      </c>
      <c r="D45" s="59">
        <v>1848.3</v>
      </c>
      <c r="E45" s="7">
        <v>1812.8126399999999</v>
      </c>
      <c r="F45" s="51"/>
    </row>
    <row r="47" spans="2:5" ht="38.25">
      <c r="B47" s="16" t="s">
        <v>0</v>
      </c>
      <c r="C47" s="17" t="s">
        <v>124</v>
      </c>
      <c r="D47" s="18" t="s">
        <v>156</v>
      </c>
      <c r="E47" s="18" t="s">
        <v>157</v>
      </c>
    </row>
    <row r="48" spans="2:5" ht="15">
      <c r="B48" s="9" t="s">
        <v>4</v>
      </c>
      <c r="C48" s="54">
        <v>1</v>
      </c>
      <c r="D48" s="50">
        <v>1330.26</v>
      </c>
      <c r="E48" s="7">
        <v>1304.719008</v>
      </c>
    </row>
    <row r="49" spans="2:5" ht="15">
      <c r="B49" s="9" t="s">
        <v>4</v>
      </c>
      <c r="C49" s="54">
        <v>3</v>
      </c>
      <c r="D49" s="50">
        <v>1330.26</v>
      </c>
      <c r="E49" s="7">
        <v>1304.719008</v>
      </c>
    </row>
    <row r="50" spans="2:5" ht="15">
      <c r="B50" s="9" t="s">
        <v>12</v>
      </c>
      <c r="C50" s="54">
        <v>1</v>
      </c>
      <c r="D50" s="50">
        <v>1050.91</v>
      </c>
      <c r="E50" s="7">
        <v>1030.732528</v>
      </c>
    </row>
    <row r="51" spans="2:5" ht="15">
      <c r="B51" s="9" t="s">
        <v>12</v>
      </c>
      <c r="C51" s="54">
        <v>3</v>
      </c>
      <c r="D51" s="50">
        <v>1050.91</v>
      </c>
      <c r="E51" s="7">
        <v>1030.732528</v>
      </c>
    </row>
    <row r="52" ht="12.75">
      <c r="B52" s="5"/>
    </row>
    <row r="53" spans="2:5" ht="15">
      <c r="B53" s="75" t="s">
        <v>144</v>
      </c>
      <c r="C53" s="75"/>
      <c r="D53" s="75"/>
      <c r="E53" s="75"/>
    </row>
  </sheetData>
  <sheetProtection/>
  <mergeCells count="7">
    <mergeCell ref="B53:E53"/>
    <mergeCell ref="A2:E2"/>
    <mergeCell ref="A3:E3"/>
    <mergeCell ref="B5:E5"/>
    <mergeCell ref="B6:E6"/>
    <mergeCell ref="B9:E9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4.00390625" style="0" customWidth="1"/>
    <col min="2" max="2" width="27.421875" style="0" customWidth="1"/>
    <col min="3" max="3" width="20.421875" style="12" customWidth="1"/>
    <col min="4" max="5" width="20.421875" style="0" customWidth="1"/>
  </cols>
  <sheetData>
    <row r="1" ht="78.75" customHeight="1"/>
    <row r="2" spans="1:5" ht="15">
      <c r="A2" s="76" t="s">
        <v>145</v>
      </c>
      <c r="B2" s="76"/>
      <c r="C2" s="76"/>
      <c r="D2" s="76"/>
      <c r="E2" s="76"/>
    </row>
    <row r="3" spans="1:5" ht="15">
      <c r="A3" s="76" t="s">
        <v>149</v>
      </c>
      <c r="B3" s="76"/>
      <c r="C3" s="76"/>
      <c r="D3" s="76"/>
      <c r="E3" s="76"/>
    </row>
    <row r="4" spans="1:5" ht="15">
      <c r="A4" s="42"/>
      <c r="B4" s="43"/>
      <c r="C4" s="42"/>
      <c r="D4" s="44"/>
      <c r="E4" s="44"/>
    </row>
    <row r="5" spans="1:5" s="8" customFormat="1" ht="12.75">
      <c r="A5" s="47"/>
      <c r="B5" s="79" t="str">
        <f>BASE!B5</f>
        <v>Fecha de actualización y/o validación: 04 de Abril de 2024</v>
      </c>
      <c r="C5" s="79"/>
      <c r="D5" s="79"/>
      <c r="E5" s="79"/>
    </row>
    <row r="6" spans="1:5" s="8" customFormat="1" ht="12.75" customHeight="1">
      <c r="A6" s="47"/>
      <c r="B6" s="79" t="str">
        <f>BASE!B6</f>
        <v>Responsable de Generar la Información: Dirección de Área de Nóminas</v>
      </c>
      <c r="C6" s="79"/>
      <c r="D6" s="79"/>
      <c r="E6" s="79"/>
    </row>
    <row r="7" spans="1:5" ht="15">
      <c r="A7" s="45"/>
      <c r="B7" s="79" t="str">
        <f>BASE!B7</f>
        <v>Responsable de Actualizar la Información: Unidad de Transparencia</v>
      </c>
      <c r="C7" s="79"/>
      <c r="D7" s="79"/>
      <c r="E7" s="79"/>
    </row>
    <row r="8" spans="1:5" ht="15">
      <c r="A8" s="45"/>
      <c r="B8" s="65"/>
      <c r="C8" s="65"/>
      <c r="D8" s="65"/>
      <c r="E8" s="65"/>
    </row>
    <row r="9" spans="1:5" ht="15">
      <c r="A9" s="38"/>
      <c r="B9" s="78" t="str">
        <f>BASE!B9</f>
        <v>Tipo de Seguridad Social: Clinica Hospital del Magisterio Seccion 38</v>
      </c>
      <c r="C9" s="78"/>
      <c r="D9" s="78"/>
      <c r="E9" s="78"/>
    </row>
    <row r="10" spans="2:5" ht="38.25">
      <c r="B10" s="16" t="s">
        <v>0</v>
      </c>
      <c r="C10" s="17" t="s">
        <v>124</v>
      </c>
      <c r="D10" s="18" t="s">
        <v>135</v>
      </c>
      <c r="E10" s="18" t="s">
        <v>136</v>
      </c>
    </row>
    <row r="11" spans="2:5" ht="15">
      <c r="B11" s="19" t="s">
        <v>140</v>
      </c>
      <c r="C11" s="36">
        <v>1</v>
      </c>
      <c r="D11" s="20">
        <v>250</v>
      </c>
      <c r="E11" s="20">
        <v>250</v>
      </c>
    </row>
    <row r="12" spans="2:5" ht="15">
      <c r="B12" s="19" t="s">
        <v>139</v>
      </c>
      <c r="C12" s="36">
        <v>3</v>
      </c>
      <c r="D12" s="20">
        <v>250</v>
      </c>
      <c r="E12" s="20">
        <v>250</v>
      </c>
    </row>
    <row r="13" spans="2:5" ht="15">
      <c r="B13" s="2"/>
      <c r="C13" s="41"/>
      <c r="D13" s="2"/>
      <c r="E13" s="1"/>
    </row>
    <row r="14" spans="2:5" ht="15">
      <c r="B14" s="80"/>
      <c r="C14" s="80"/>
      <c r="D14" s="80"/>
      <c r="E14" s="80"/>
    </row>
    <row r="15" spans="2:5" ht="15">
      <c r="B15" s="2"/>
      <c r="C15" s="14"/>
      <c r="D15" s="2"/>
      <c r="E15" s="1"/>
    </row>
    <row r="16" spans="2:5" ht="15">
      <c r="B16" s="1"/>
      <c r="C16" s="13"/>
      <c r="D16" s="2"/>
      <c r="E16" s="2"/>
    </row>
    <row r="17" spans="2:5" ht="15">
      <c r="B17" s="1"/>
      <c r="C17" s="13"/>
      <c r="D17" s="2"/>
      <c r="E17" s="2"/>
    </row>
  </sheetData>
  <sheetProtection/>
  <mergeCells count="7">
    <mergeCell ref="B14:E14"/>
    <mergeCell ref="A2:E2"/>
    <mergeCell ref="A3:E3"/>
    <mergeCell ref="B5:E5"/>
    <mergeCell ref="B6:E6"/>
    <mergeCell ref="B9:E9"/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3">
      <selection activeCell="D13" sqref="D13"/>
    </sheetView>
  </sheetViews>
  <sheetFormatPr defaultColWidth="11.421875" defaultRowHeight="15"/>
  <cols>
    <col min="1" max="1" width="3.8515625" style="28" customWidth="1"/>
    <col min="2" max="2" width="37.7109375" style="28" customWidth="1"/>
    <col min="3" max="5" width="18.7109375" style="28" customWidth="1"/>
    <col min="6" max="16384" width="11.421875" style="28" customWidth="1"/>
  </cols>
  <sheetData>
    <row r="1" ht="73.5" customHeight="1"/>
    <row r="2" spans="1:5" ht="15">
      <c r="A2" s="76" t="s">
        <v>145</v>
      </c>
      <c r="B2" s="76"/>
      <c r="C2" s="76"/>
      <c r="D2" s="76"/>
      <c r="E2" s="76"/>
    </row>
    <row r="3" spans="1:5" ht="15">
      <c r="A3" s="76" t="s">
        <v>150</v>
      </c>
      <c r="B3" s="76"/>
      <c r="C3" s="76"/>
      <c r="D3" s="76"/>
      <c r="E3" s="76"/>
    </row>
    <row r="4" spans="1:5" ht="15">
      <c r="A4" s="42"/>
      <c r="B4" s="43"/>
      <c r="C4" s="42"/>
      <c r="D4" s="44"/>
      <c r="E4" s="44"/>
    </row>
    <row r="5" spans="1:5" ht="15">
      <c r="A5" s="38"/>
      <c r="B5" s="79" t="str">
        <f>BASE!B5</f>
        <v>Fecha de actualización y/o validación: 04 de Abril de 2024</v>
      </c>
      <c r="C5" s="79"/>
      <c r="D5" s="79"/>
      <c r="E5" s="79"/>
    </row>
    <row r="6" spans="1:5" ht="15" customHeight="1">
      <c r="A6" s="38"/>
      <c r="B6" s="79" t="str">
        <f>BASE!B6</f>
        <v>Responsable de Generar la Información: Dirección de Área de Nóminas</v>
      </c>
      <c r="C6" s="79"/>
      <c r="D6" s="79"/>
      <c r="E6" s="79"/>
    </row>
    <row r="7" spans="1:5" ht="15">
      <c r="A7" s="45"/>
      <c r="B7" s="79" t="str">
        <f>BASE!B7</f>
        <v>Responsable de Actualizar la Información: Unidad de Transparencia</v>
      </c>
      <c r="C7" s="79"/>
      <c r="D7" s="79"/>
      <c r="E7" s="79"/>
    </row>
    <row r="8" spans="1:5" ht="15">
      <c r="A8" s="45"/>
      <c r="B8" s="65"/>
      <c r="C8" s="65"/>
      <c r="D8" s="65"/>
      <c r="E8" s="65"/>
    </row>
    <row r="9" spans="1:5" ht="15" customHeight="1">
      <c r="A9" s="38"/>
      <c r="B9" s="82" t="str">
        <f>BASE!B9</f>
        <v>Tipo de Seguridad Social: Clinica Hospital del Magisterio Seccion 38</v>
      </c>
      <c r="C9" s="78"/>
      <c r="D9" s="78"/>
      <c r="E9" s="78"/>
    </row>
    <row r="10" spans="2:5" ht="38.25">
      <c r="B10" s="29" t="s">
        <v>0</v>
      </c>
      <c r="C10" s="30" t="s">
        <v>124</v>
      </c>
      <c r="D10" s="31" t="s">
        <v>131</v>
      </c>
      <c r="E10" s="31" t="s">
        <v>132</v>
      </c>
    </row>
    <row r="11" spans="2:5" s="34" customFormat="1" ht="14.25">
      <c r="B11" s="25" t="s">
        <v>194</v>
      </c>
      <c r="C11" s="26">
        <v>1</v>
      </c>
      <c r="D11" s="67">
        <f>6563.98/2</f>
        <v>3281.99</v>
      </c>
      <c r="E11" s="67">
        <v>2898.48</v>
      </c>
    </row>
    <row r="12" spans="2:5" s="34" customFormat="1" ht="14.25">
      <c r="B12" s="25" t="s">
        <v>195</v>
      </c>
      <c r="C12" s="26">
        <v>1</v>
      </c>
      <c r="D12" s="67">
        <f>17911.15/2</f>
        <v>8955.575</v>
      </c>
      <c r="E12" s="67">
        <v>7447.52</v>
      </c>
    </row>
    <row r="13" spans="1:6" s="34" customFormat="1" ht="25.5">
      <c r="A13" s="28"/>
      <c r="B13" s="72" t="s">
        <v>19</v>
      </c>
      <c r="C13" s="26">
        <v>1</v>
      </c>
      <c r="D13" s="73">
        <v>4193</v>
      </c>
      <c r="E13" s="32">
        <v>3497.01</v>
      </c>
      <c r="F13" s="60"/>
    </row>
    <row r="14" spans="1:6" s="34" customFormat="1" ht="14.25">
      <c r="A14" s="28"/>
      <c r="B14" s="72" t="s">
        <v>155</v>
      </c>
      <c r="C14" s="26">
        <v>1</v>
      </c>
      <c r="D14" s="73">
        <f>5754.54/2</f>
        <v>2877.27</v>
      </c>
      <c r="E14" s="32">
        <v>2314.44</v>
      </c>
      <c r="F14" s="60"/>
    </row>
    <row r="15" spans="2:6" ht="25.5">
      <c r="B15" s="72" t="s">
        <v>120</v>
      </c>
      <c r="C15" s="26">
        <v>1</v>
      </c>
      <c r="D15" s="73">
        <v>10670</v>
      </c>
      <c r="E15" s="33">
        <v>9509.104</v>
      </c>
      <c r="F15" s="60"/>
    </row>
    <row r="16" spans="2:6" ht="14.25">
      <c r="B16" s="72" t="s">
        <v>17</v>
      </c>
      <c r="C16" s="26">
        <v>1</v>
      </c>
      <c r="D16" s="73">
        <v>2500</v>
      </c>
      <c r="E16" s="32">
        <v>2452</v>
      </c>
      <c r="F16" s="60"/>
    </row>
    <row r="17" spans="2:5" ht="14.25">
      <c r="B17" s="55"/>
      <c r="C17" s="56"/>
      <c r="D17" s="57"/>
      <c r="E17" s="57"/>
    </row>
    <row r="19" spans="2:5" ht="38.25">
      <c r="B19" s="29" t="s">
        <v>0</v>
      </c>
      <c r="C19" s="30" t="s">
        <v>124</v>
      </c>
      <c r="D19" s="31" t="s">
        <v>141</v>
      </c>
      <c r="E19" s="31" t="s">
        <v>142</v>
      </c>
    </row>
    <row r="20" spans="1:6" ht="14.25">
      <c r="A20" s="34"/>
      <c r="B20" s="25" t="s">
        <v>122</v>
      </c>
      <c r="C20" s="26">
        <v>1</v>
      </c>
      <c r="D20" s="32">
        <v>1898.32</v>
      </c>
      <c r="E20" s="32">
        <v>1861.8722559999999</v>
      </c>
      <c r="F20" s="60"/>
    </row>
    <row r="21" spans="1:6" ht="14.25">
      <c r="A21" s="34"/>
      <c r="B21" s="25" t="s">
        <v>122</v>
      </c>
      <c r="C21" s="26">
        <v>3</v>
      </c>
      <c r="D21" s="58">
        <v>2359.41</v>
      </c>
      <c r="E21" s="32">
        <v>2314.109328</v>
      </c>
      <c r="F21" s="60"/>
    </row>
    <row r="22" spans="1:6" ht="14.25">
      <c r="A22" s="34"/>
      <c r="B22" s="25" t="s">
        <v>123</v>
      </c>
      <c r="C22" s="27" t="s">
        <v>127</v>
      </c>
      <c r="D22" s="35">
        <v>1791.33</v>
      </c>
      <c r="E22" s="32">
        <v>1756.936464</v>
      </c>
      <c r="F22" s="60"/>
    </row>
    <row r="24" spans="2:7" ht="15" customHeight="1">
      <c r="B24" s="81" t="s">
        <v>144</v>
      </c>
      <c r="C24" s="81"/>
      <c r="D24" s="81"/>
      <c r="E24" s="81"/>
      <c r="F24" s="81"/>
      <c r="G24" s="81"/>
    </row>
  </sheetData>
  <sheetProtection/>
  <mergeCells count="7">
    <mergeCell ref="B24:G24"/>
    <mergeCell ref="A2:E2"/>
    <mergeCell ref="A3:E3"/>
    <mergeCell ref="B5:E5"/>
    <mergeCell ref="B6:E6"/>
    <mergeCell ref="B9:E9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5"/>
  <sheetViews>
    <sheetView zoomScalePageLayoutView="0" workbookViewId="0" topLeftCell="A28">
      <selection activeCell="E33" sqref="E33"/>
    </sheetView>
  </sheetViews>
  <sheetFormatPr defaultColWidth="11.421875" defaultRowHeight="15"/>
  <cols>
    <col min="1" max="1" width="4.57421875" style="0" customWidth="1"/>
    <col min="2" max="2" width="18.8515625" style="0" customWidth="1"/>
    <col min="3" max="3" width="67.57421875" style="1" customWidth="1"/>
    <col min="4" max="4" width="14.57421875" style="0" customWidth="1"/>
    <col min="5" max="5" width="14.57421875" style="61" customWidth="1"/>
    <col min="7" max="7" width="59.140625" style="0" customWidth="1"/>
    <col min="8" max="8" width="11.421875" style="61" customWidth="1"/>
  </cols>
  <sheetData>
    <row r="1" ht="64.5" customHeight="1"/>
    <row r="2" spans="1:5" ht="15">
      <c r="A2" s="76" t="s">
        <v>145</v>
      </c>
      <c r="B2" s="76"/>
      <c r="C2" s="76"/>
      <c r="D2" s="76"/>
      <c r="E2" s="76"/>
    </row>
    <row r="3" spans="1:5" ht="15">
      <c r="A3" s="76" t="s">
        <v>151</v>
      </c>
      <c r="B3" s="76"/>
      <c r="C3" s="76"/>
      <c r="D3" s="76"/>
      <c r="E3" s="76"/>
    </row>
    <row r="4" spans="1:5" ht="15">
      <c r="A4" s="42"/>
      <c r="B4" s="43"/>
      <c r="C4" s="42"/>
      <c r="D4" s="44"/>
      <c r="E4" s="62"/>
    </row>
    <row r="5" spans="1:8" s="8" customFormat="1" ht="12.75">
      <c r="A5" s="47"/>
      <c r="B5" s="79" t="str">
        <f>BASE!B5</f>
        <v>Fecha de actualización y/o validación: 04 de Abril de 2024</v>
      </c>
      <c r="C5" s="79"/>
      <c r="D5" s="79"/>
      <c r="E5" s="79"/>
      <c r="H5" s="21"/>
    </row>
    <row r="6" spans="1:8" s="8" customFormat="1" ht="12.75">
      <c r="A6" s="47"/>
      <c r="B6" s="79" t="str">
        <f>BASE!B6</f>
        <v>Responsable de Generar la Información: Dirección de Área de Nóminas</v>
      </c>
      <c r="C6" s="79"/>
      <c r="D6" s="79"/>
      <c r="E6" s="79"/>
      <c r="H6" s="21"/>
    </row>
    <row r="7" spans="1:5" ht="15">
      <c r="A7" s="45"/>
      <c r="B7" s="79" t="str">
        <f>BASE!B7</f>
        <v>Responsable de Actualizar la Información: Unidad de Transparencia</v>
      </c>
      <c r="C7" s="79"/>
      <c r="D7" s="79"/>
      <c r="E7" s="79"/>
    </row>
    <row r="8" spans="1:5" ht="9" customHeight="1">
      <c r="A8" s="45"/>
      <c r="B8" s="65"/>
      <c r="C8" s="65"/>
      <c r="D8" s="65"/>
      <c r="E8" s="65"/>
    </row>
    <row r="9" spans="1:5" ht="15">
      <c r="A9" s="38"/>
      <c r="B9" s="78" t="str">
        <f>BASE!B9</f>
        <v>Tipo de Seguridad Social: Clinica Hospital del Magisterio Seccion 38</v>
      </c>
      <c r="C9" s="78"/>
      <c r="D9" s="78"/>
      <c r="E9" s="78"/>
    </row>
    <row r="10" spans="2:5" ht="38.25">
      <c r="B10" s="22" t="s">
        <v>129</v>
      </c>
      <c r="C10" s="22" t="s">
        <v>130</v>
      </c>
      <c r="D10" s="22" t="s">
        <v>128</v>
      </c>
      <c r="E10" s="63" t="s">
        <v>143</v>
      </c>
    </row>
    <row r="11" spans="2:7" ht="15">
      <c r="B11" s="25" t="s">
        <v>96</v>
      </c>
      <c r="C11" s="25" t="s">
        <v>110</v>
      </c>
      <c r="D11" s="26">
        <v>1</v>
      </c>
      <c r="E11" s="32">
        <v>4197.23</v>
      </c>
      <c r="G11" s="1"/>
    </row>
    <row r="12" spans="2:7" ht="15">
      <c r="B12" s="25" t="s">
        <v>96</v>
      </c>
      <c r="C12" s="25" t="s">
        <v>110</v>
      </c>
      <c r="D12" s="26">
        <v>3</v>
      </c>
      <c r="E12" s="32">
        <v>4541.12</v>
      </c>
      <c r="G12" s="1"/>
    </row>
    <row r="13" spans="2:7" ht="15">
      <c r="B13" s="25" t="s">
        <v>96</v>
      </c>
      <c r="C13" s="25" t="s">
        <v>106</v>
      </c>
      <c r="D13" s="27">
        <v>1</v>
      </c>
      <c r="E13" s="32">
        <v>3746.35</v>
      </c>
      <c r="G13" s="1"/>
    </row>
    <row r="14" spans="2:7" ht="15">
      <c r="B14" s="25" t="s">
        <v>96</v>
      </c>
      <c r="C14" s="25" t="s">
        <v>105</v>
      </c>
      <c r="D14" s="26">
        <v>1</v>
      </c>
      <c r="E14" s="32">
        <v>2944.27</v>
      </c>
      <c r="G14" s="1"/>
    </row>
    <row r="15" spans="2:7" ht="15">
      <c r="B15" s="25" t="s">
        <v>96</v>
      </c>
      <c r="C15" s="25" t="s">
        <v>105</v>
      </c>
      <c r="D15" s="26">
        <v>3</v>
      </c>
      <c r="E15" s="32">
        <v>3071.04</v>
      </c>
      <c r="G15" s="1"/>
    </row>
    <row r="16" spans="2:7" ht="15">
      <c r="B16" s="25" t="s">
        <v>96</v>
      </c>
      <c r="C16" s="25" t="s">
        <v>97</v>
      </c>
      <c r="D16" s="26">
        <v>1</v>
      </c>
      <c r="E16" s="32">
        <v>2250</v>
      </c>
      <c r="G16" s="1"/>
    </row>
    <row r="17" spans="2:7" ht="15">
      <c r="B17" s="25" t="s">
        <v>96</v>
      </c>
      <c r="C17" s="25" t="s">
        <v>133</v>
      </c>
      <c r="D17" s="26">
        <v>1</v>
      </c>
      <c r="E17" s="32">
        <v>3913.32</v>
      </c>
      <c r="G17" s="1"/>
    </row>
    <row r="18" spans="2:7" ht="15">
      <c r="B18" s="25" t="s">
        <v>96</v>
      </c>
      <c r="C18" s="25" t="s">
        <v>104</v>
      </c>
      <c r="D18" s="26">
        <v>1</v>
      </c>
      <c r="E18" s="32">
        <v>3856.49</v>
      </c>
      <c r="G18" s="1"/>
    </row>
    <row r="19" spans="2:7" ht="15">
      <c r="B19" s="25" t="s">
        <v>96</v>
      </c>
      <c r="C19" s="25" t="s">
        <v>108</v>
      </c>
      <c r="D19" s="26">
        <v>1</v>
      </c>
      <c r="E19" s="32">
        <v>2757.38</v>
      </c>
      <c r="G19" s="1"/>
    </row>
    <row r="20" spans="2:7" ht="15">
      <c r="B20" s="25" t="s">
        <v>96</v>
      </c>
      <c r="C20" s="25" t="s">
        <v>109</v>
      </c>
      <c r="D20" s="26">
        <v>3</v>
      </c>
      <c r="E20" s="32">
        <v>2250</v>
      </c>
      <c r="G20" s="1"/>
    </row>
    <row r="21" spans="2:7" ht="15">
      <c r="B21" s="25" t="s">
        <v>96</v>
      </c>
      <c r="C21" s="25" t="s">
        <v>99</v>
      </c>
      <c r="D21" s="26">
        <v>1</v>
      </c>
      <c r="E21" s="32">
        <v>5661.46</v>
      </c>
      <c r="G21" s="1"/>
    </row>
    <row r="22" spans="2:7" ht="15">
      <c r="B22" s="25" t="s">
        <v>96</v>
      </c>
      <c r="C22" s="25" t="s">
        <v>103</v>
      </c>
      <c r="D22" s="26">
        <v>1</v>
      </c>
      <c r="E22" s="32">
        <v>4919.12</v>
      </c>
      <c r="G22" s="1"/>
    </row>
    <row r="23" spans="2:7" ht="15">
      <c r="B23" s="25" t="s">
        <v>96</v>
      </c>
      <c r="C23" s="25" t="s">
        <v>101</v>
      </c>
      <c r="D23" s="26">
        <v>1</v>
      </c>
      <c r="E23" s="32">
        <v>4147.39</v>
      </c>
      <c r="G23" s="1"/>
    </row>
    <row r="24" spans="2:7" ht="15">
      <c r="B24" s="25" t="s">
        <v>96</v>
      </c>
      <c r="C24" s="25" t="s">
        <v>43</v>
      </c>
      <c r="D24" s="26">
        <v>1</v>
      </c>
      <c r="E24" s="32">
        <v>3133.38</v>
      </c>
      <c r="G24" s="1"/>
    </row>
    <row r="25" spans="2:7" ht="15">
      <c r="B25" s="25" t="s">
        <v>96</v>
      </c>
      <c r="C25" s="25" t="s">
        <v>19</v>
      </c>
      <c r="D25" s="26">
        <v>1</v>
      </c>
      <c r="E25" s="32">
        <v>3957.51</v>
      </c>
      <c r="G25" s="1"/>
    </row>
    <row r="26" spans="2:7" ht="15">
      <c r="B26" s="25" t="s">
        <v>96</v>
      </c>
      <c r="C26" s="25" t="s">
        <v>174</v>
      </c>
      <c r="D26" s="26">
        <v>1</v>
      </c>
      <c r="E26" s="32">
        <v>11297.41</v>
      </c>
      <c r="G26" s="1"/>
    </row>
    <row r="27" spans="2:7" ht="15">
      <c r="B27" s="25" t="s">
        <v>96</v>
      </c>
      <c r="C27" s="25" t="s">
        <v>119</v>
      </c>
      <c r="D27" s="26">
        <v>1</v>
      </c>
      <c r="E27" s="32">
        <v>4562.93</v>
      </c>
      <c r="G27" s="1"/>
    </row>
    <row r="28" spans="2:7" ht="15">
      <c r="B28" s="25" t="s">
        <v>96</v>
      </c>
      <c r="C28" s="25" t="s">
        <v>116</v>
      </c>
      <c r="D28" s="26">
        <v>1</v>
      </c>
      <c r="E28" s="32">
        <v>1382.64</v>
      </c>
      <c r="G28" s="1"/>
    </row>
    <row r="29" spans="2:7" ht="15">
      <c r="B29" s="25" t="s">
        <v>96</v>
      </c>
      <c r="C29" s="25" t="s">
        <v>117</v>
      </c>
      <c r="D29" s="26">
        <v>1</v>
      </c>
      <c r="E29" s="32">
        <v>2691.47</v>
      </c>
      <c r="G29" s="1"/>
    </row>
    <row r="30" spans="2:7" ht="15">
      <c r="B30" s="25" t="s">
        <v>96</v>
      </c>
      <c r="C30" s="25" t="s">
        <v>134</v>
      </c>
      <c r="D30" s="26">
        <v>1</v>
      </c>
      <c r="E30" s="32">
        <v>2747.21</v>
      </c>
      <c r="G30" s="1"/>
    </row>
    <row r="31" spans="2:7" ht="15">
      <c r="B31" s="25" t="s">
        <v>96</v>
      </c>
      <c r="C31" s="25" t="s">
        <v>115</v>
      </c>
      <c r="D31" s="26">
        <v>1</v>
      </c>
      <c r="E31" s="32">
        <v>1680</v>
      </c>
      <c r="G31" s="1"/>
    </row>
    <row r="32" spans="2:7" ht="15">
      <c r="B32" s="25" t="s">
        <v>96</v>
      </c>
      <c r="C32" s="25" t="s">
        <v>178</v>
      </c>
      <c r="D32" s="26">
        <v>1</v>
      </c>
      <c r="E32" s="32">
        <v>15370.23</v>
      </c>
      <c r="G32" s="1"/>
    </row>
    <row r="33" spans="2:7" ht="15">
      <c r="B33" s="25" t="s">
        <v>96</v>
      </c>
      <c r="C33" s="25" t="s">
        <v>158</v>
      </c>
      <c r="D33" s="26">
        <v>1</v>
      </c>
      <c r="E33" s="32">
        <v>15370.28</v>
      </c>
      <c r="F33" s="74"/>
      <c r="G33" s="1"/>
    </row>
    <row r="34" spans="2:7" ht="15">
      <c r="B34" s="25" t="s">
        <v>96</v>
      </c>
      <c r="C34" s="25" t="s">
        <v>169</v>
      </c>
      <c r="D34" s="26">
        <v>1</v>
      </c>
      <c r="E34" s="32">
        <v>10541.62</v>
      </c>
      <c r="G34" s="1"/>
    </row>
    <row r="35" spans="2:7" ht="15">
      <c r="B35" s="25" t="s">
        <v>96</v>
      </c>
      <c r="C35" s="25" t="s">
        <v>161</v>
      </c>
      <c r="D35" s="26">
        <v>1</v>
      </c>
      <c r="E35" s="32">
        <v>15370.28</v>
      </c>
      <c r="G35" s="1"/>
    </row>
    <row r="36" spans="2:7" ht="15">
      <c r="B36" s="25" t="s">
        <v>96</v>
      </c>
      <c r="C36" s="25" t="s">
        <v>172</v>
      </c>
      <c r="D36" s="26">
        <v>1</v>
      </c>
      <c r="E36" s="32">
        <v>15370.28</v>
      </c>
      <c r="G36" s="1"/>
    </row>
    <row r="37" spans="2:7" ht="15">
      <c r="B37" s="25" t="s">
        <v>96</v>
      </c>
      <c r="C37" s="25" t="s">
        <v>189</v>
      </c>
      <c r="D37" s="26">
        <v>1</v>
      </c>
      <c r="E37" s="32">
        <v>15370.28</v>
      </c>
      <c r="G37" s="1"/>
    </row>
    <row r="38" spans="2:7" ht="15">
      <c r="B38" s="25" t="s">
        <v>96</v>
      </c>
      <c r="C38" s="25" t="s">
        <v>176</v>
      </c>
      <c r="D38" s="26">
        <v>1</v>
      </c>
      <c r="E38" s="32">
        <v>15370</v>
      </c>
      <c r="G38" s="1"/>
    </row>
    <row r="39" spans="2:7" ht="15">
      <c r="B39" s="25" t="s">
        <v>96</v>
      </c>
      <c r="C39" s="25" t="s">
        <v>160</v>
      </c>
      <c r="D39" s="26">
        <v>1</v>
      </c>
      <c r="E39" s="32">
        <v>15370.17</v>
      </c>
      <c r="G39" s="1"/>
    </row>
    <row r="40" spans="2:7" ht="15">
      <c r="B40" s="25" t="s">
        <v>96</v>
      </c>
      <c r="C40" s="25" t="s">
        <v>187</v>
      </c>
      <c r="D40" s="26">
        <v>1</v>
      </c>
      <c r="E40" s="32">
        <v>8672.27</v>
      </c>
      <c r="G40" s="1"/>
    </row>
    <row r="41" spans="2:7" ht="15">
      <c r="B41" s="25" t="s">
        <v>96</v>
      </c>
      <c r="C41" s="25" t="s">
        <v>180</v>
      </c>
      <c r="D41" s="26">
        <v>1</v>
      </c>
      <c r="E41" s="32">
        <v>21463.44</v>
      </c>
      <c r="G41" s="1"/>
    </row>
    <row r="42" spans="2:7" ht="15">
      <c r="B42" s="25" t="s">
        <v>96</v>
      </c>
      <c r="C42" s="25" t="s">
        <v>183</v>
      </c>
      <c r="D42" s="26">
        <v>1</v>
      </c>
      <c r="E42" s="32">
        <v>14193.05</v>
      </c>
      <c r="G42" s="1"/>
    </row>
    <row r="43" spans="2:7" ht="15">
      <c r="B43" s="25" t="s">
        <v>96</v>
      </c>
      <c r="C43" s="25" t="s">
        <v>168</v>
      </c>
      <c r="D43" s="26">
        <v>1</v>
      </c>
      <c r="E43" s="32">
        <v>15370.28</v>
      </c>
      <c r="G43" s="1"/>
    </row>
    <row r="44" spans="2:7" ht="15">
      <c r="B44" s="25" t="s">
        <v>96</v>
      </c>
      <c r="C44" s="25" t="s">
        <v>173</v>
      </c>
      <c r="D44" s="26">
        <v>1</v>
      </c>
      <c r="E44" s="32">
        <v>15529.53</v>
      </c>
      <c r="G44" s="1"/>
    </row>
    <row r="45" spans="2:7" ht="15">
      <c r="B45" s="25" t="s">
        <v>96</v>
      </c>
      <c r="C45" s="25" t="s">
        <v>190</v>
      </c>
      <c r="D45" s="26">
        <v>1</v>
      </c>
      <c r="E45" s="32">
        <v>21463.46</v>
      </c>
      <c r="G45" s="1"/>
    </row>
    <row r="46" spans="2:7" ht="15">
      <c r="B46" s="25" t="s">
        <v>96</v>
      </c>
      <c r="C46" s="25" t="s">
        <v>199</v>
      </c>
      <c r="D46" s="26">
        <v>1</v>
      </c>
      <c r="E46" s="32">
        <v>15529.53</v>
      </c>
      <c r="G46" s="1"/>
    </row>
    <row r="47" spans="2:7" ht="15">
      <c r="B47" s="25" t="s">
        <v>96</v>
      </c>
      <c r="C47" s="25" t="s">
        <v>200</v>
      </c>
      <c r="D47" s="26">
        <v>1</v>
      </c>
      <c r="E47" s="32">
        <v>15370.28</v>
      </c>
      <c r="G47" s="1"/>
    </row>
    <row r="48" spans="2:7" ht="15">
      <c r="B48" s="25" t="s">
        <v>96</v>
      </c>
      <c r="C48" s="71" t="s">
        <v>113</v>
      </c>
      <c r="D48" s="26">
        <v>1</v>
      </c>
      <c r="E48" s="64">
        <v>2250</v>
      </c>
      <c r="G48" s="1"/>
    </row>
    <row r="49" spans="2:7" ht="15">
      <c r="B49" s="25" t="s">
        <v>96</v>
      </c>
      <c r="C49" s="71" t="s">
        <v>182</v>
      </c>
      <c r="D49" s="26">
        <v>1</v>
      </c>
      <c r="E49" s="64">
        <v>6675.51</v>
      </c>
      <c r="G49" s="1"/>
    </row>
    <row r="50" spans="2:7" ht="15">
      <c r="B50" s="25" t="s">
        <v>96</v>
      </c>
      <c r="C50" s="71" t="s">
        <v>100</v>
      </c>
      <c r="D50" s="26">
        <v>1</v>
      </c>
      <c r="E50" s="64">
        <v>3746.35</v>
      </c>
      <c r="G50" s="1"/>
    </row>
    <row r="51" spans="2:7" ht="15">
      <c r="B51" s="25" t="s">
        <v>96</v>
      </c>
      <c r="C51" s="71" t="s">
        <v>98</v>
      </c>
      <c r="D51" s="26">
        <v>3</v>
      </c>
      <c r="E51" s="64">
        <v>3071.04</v>
      </c>
      <c r="G51" s="1"/>
    </row>
    <row r="52" spans="2:7" ht="15">
      <c r="B52" s="25" t="s">
        <v>96</v>
      </c>
      <c r="C52" s="71" t="s">
        <v>98</v>
      </c>
      <c r="D52" s="26">
        <v>1</v>
      </c>
      <c r="E52" s="64">
        <v>2717.03</v>
      </c>
      <c r="G52" s="1"/>
    </row>
    <row r="53" spans="2:7" ht="15">
      <c r="B53" s="25" t="s">
        <v>96</v>
      </c>
      <c r="C53" s="71" t="s">
        <v>114</v>
      </c>
      <c r="D53" s="26">
        <v>1</v>
      </c>
      <c r="E53" s="64">
        <v>1650</v>
      </c>
      <c r="G53" s="1"/>
    </row>
    <row r="54" spans="2:7" ht="15">
      <c r="B54" s="25" t="s">
        <v>96</v>
      </c>
      <c r="C54" s="71" t="s">
        <v>102</v>
      </c>
      <c r="D54" s="26">
        <v>1</v>
      </c>
      <c r="E54" s="64">
        <v>1800</v>
      </c>
      <c r="G54" s="1"/>
    </row>
    <row r="55" spans="2:7" ht="15">
      <c r="B55" s="25" t="s">
        <v>96</v>
      </c>
      <c r="C55" s="71" t="s">
        <v>111</v>
      </c>
      <c r="D55" s="26">
        <v>1</v>
      </c>
      <c r="E55" s="64">
        <v>3454.11</v>
      </c>
      <c r="G55" s="1"/>
    </row>
    <row r="56" spans="2:5" ht="15">
      <c r="B56" s="25" t="s">
        <v>96</v>
      </c>
      <c r="C56" s="71" t="s">
        <v>107</v>
      </c>
      <c r="D56" s="26">
        <v>1</v>
      </c>
      <c r="E56" s="64">
        <v>2238</v>
      </c>
    </row>
    <row r="57" spans="2:5" ht="15">
      <c r="B57" s="25" t="s">
        <v>96</v>
      </c>
      <c r="C57" s="71" t="s">
        <v>112</v>
      </c>
      <c r="D57" s="26">
        <v>1</v>
      </c>
      <c r="E57" s="64">
        <v>1800</v>
      </c>
    </row>
    <row r="58" spans="2:6" ht="15">
      <c r="B58" s="25" t="s">
        <v>96</v>
      </c>
      <c r="C58" s="71" t="s">
        <v>164</v>
      </c>
      <c r="D58" s="26">
        <v>1</v>
      </c>
      <c r="E58" s="64">
        <v>8590.23</v>
      </c>
      <c r="F58" s="70"/>
    </row>
    <row r="59" spans="2:6" ht="15">
      <c r="B59" s="25" t="s">
        <v>96</v>
      </c>
      <c r="C59" s="71" t="s">
        <v>177</v>
      </c>
      <c r="D59" s="26">
        <v>1</v>
      </c>
      <c r="E59" s="64">
        <v>8590.23</v>
      </c>
      <c r="F59" s="70"/>
    </row>
    <row r="60" spans="2:6" ht="15">
      <c r="B60" s="25" t="s">
        <v>96</v>
      </c>
      <c r="C60" s="71" t="s">
        <v>166</v>
      </c>
      <c r="D60" s="26">
        <v>1</v>
      </c>
      <c r="E60" s="64">
        <v>5036.38</v>
      </c>
      <c r="F60" s="70"/>
    </row>
    <row r="61" spans="2:6" ht="15">
      <c r="B61" s="25" t="s">
        <v>96</v>
      </c>
      <c r="C61" s="71" t="s">
        <v>165</v>
      </c>
      <c r="D61" s="26">
        <v>1</v>
      </c>
      <c r="E61" s="64">
        <v>9781.91</v>
      </c>
      <c r="F61" s="70"/>
    </row>
    <row r="62" spans="2:6" ht="15">
      <c r="B62" s="25" t="s">
        <v>96</v>
      </c>
      <c r="C62" s="71" t="s">
        <v>186</v>
      </c>
      <c r="D62" s="26">
        <v>1</v>
      </c>
      <c r="E62" s="64">
        <v>9781.91</v>
      </c>
      <c r="F62" s="70"/>
    </row>
    <row r="63" spans="2:6" ht="15">
      <c r="B63" s="25" t="s">
        <v>96</v>
      </c>
      <c r="C63" s="71" t="s">
        <v>188</v>
      </c>
      <c r="D63" s="26">
        <v>1</v>
      </c>
      <c r="E63" s="64">
        <v>9781.91</v>
      </c>
      <c r="F63" s="70"/>
    </row>
    <row r="64" spans="2:6" ht="15">
      <c r="B64" s="25" t="s">
        <v>96</v>
      </c>
      <c r="C64" s="71" t="s">
        <v>159</v>
      </c>
      <c r="D64" s="26">
        <v>1</v>
      </c>
      <c r="E64" s="64">
        <v>9781.91</v>
      </c>
      <c r="F64" s="70"/>
    </row>
    <row r="65" spans="2:6" ht="15">
      <c r="B65" s="25" t="s">
        <v>96</v>
      </c>
      <c r="C65" s="71" t="s">
        <v>163</v>
      </c>
      <c r="D65" s="26">
        <v>1</v>
      </c>
      <c r="E65" s="64">
        <v>9781.91</v>
      </c>
      <c r="F65" s="70"/>
    </row>
    <row r="66" spans="2:6" ht="15">
      <c r="B66" s="25" t="s">
        <v>96</v>
      </c>
      <c r="C66" s="71" t="s">
        <v>162</v>
      </c>
      <c r="D66" s="26">
        <v>1</v>
      </c>
      <c r="E66" s="64">
        <v>9781.91</v>
      </c>
      <c r="F66" s="70"/>
    </row>
    <row r="67" spans="2:6" ht="15">
      <c r="B67" s="25" t="s">
        <v>96</v>
      </c>
      <c r="C67" s="71" t="s">
        <v>175</v>
      </c>
      <c r="D67" s="26">
        <v>1</v>
      </c>
      <c r="E67" s="64">
        <v>9781.91</v>
      </c>
      <c r="F67" s="70"/>
    </row>
    <row r="68" spans="2:6" ht="15">
      <c r="B68" s="25" t="s">
        <v>96</v>
      </c>
      <c r="C68" s="71" t="s">
        <v>184</v>
      </c>
      <c r="D68" s="26">
        <v>1</v>
      </c>
      <c r="E68" s="64">
        <v>9781.91</v>
      </c>
      <c r="F68" s="70"/>
    </row>
    <row r="69" spans="2:6" ht="15">
      <c r="B69" s="25" t="s">
        <v>96</v>
      </c>
      <c r="C69" s="71" t="s">
        <v>171</v>
      </c>
      <c r="D69" s="26">
        <v>1</v>
      </c>
      <c r="E69" s="64">
        <v>8585.41</v>
      </c>
      <c r="F69" s="70"/>
    </row>
    <row r="70" spans="2:6" ht="15">
      <c r="B70" s="25" t="s">
        <v>96</v>
      </c>
      <c r="C70" s="71" t="s">
        <v>181</v>
      </c>
      <c r="D70" s="26">
        <v>1</v>
      </c>
      <c r="E70" s="64">
        <v>9864.41</v>
      </c>
      <c r="F70" s="70"/>
    </row>
    <row r="71" spans="2:6" ht="15">
      <c r="B71" s="25" t="s">
        <v>96</v>
      </c>
      <c r="C71" s="71" t="s">
        <v>179</v>
      </c>
      <c r="D71" s="26">
        <v>1</v>
      </c>
      <c r="E71" s="64">
        <v>8590.23</v>
      </c>
      <c r="F71" s="70"/>
    </row>
    <row r="72" spans="2:6" ht="15">
      <c r="B72" s="25" t="s">
        <v>96</v>
      </c>
      <c r="C72" s="71" t="s">
        <v>167</v>
      </c>
      <c r="D72" s="26">
        <v>1</v>
      </c>
      <c r="E72" s="64">
        <v>9781.91</v>
      </c>
      <c r="F72" s="70"/>
    </row>
    <row r="73" spans="2:6" ht="15">
      <c r="B73" s="25" t="s">
        <v>96</v>
      </c>
      <c r="C73" s="71" t="s">
        <v>118</v>
      </c>
      <c r="D73" s="26">
        <v>1</v>
      </c>
      <c r="E73" s="64">
        <v>9855.76</v>
      </c>
      <c r="F73" s="70"/>
    </row>
    <row r="74" spans="2:6" ht="15">
      <c r="B74" s="25" t="s">
        <v>96</v>
      </c>
      <c r="C74" s="71" t="s">
        <v>185</v>
      </c>
      <c r="D74" s="26">
        <v>1</v>
      </c>
      <c r="E74" s="64">
        <v>9781.91</v>
      </c>
      <c r="F74" s="70"/>
    </row>
    <row r="75" spans="2:6" ht="15">
      <c r="B75" s="25" t="s">
        <v>96</v>
      </c>
      <c r="C75" s="71" t="s">
        <v>170</v>
      </c>
      <c r="D75" s="26">
        <v>1</v>
      </c>
      <c r="E75" s="64">
        <v>37286.14</v>
      </c>
      <c r="F75" s="70"/>
    </row>
  </sheetData>
  <sheetProtection/>
  <mergeCells count="6">
    <mergeCell ref="A2:E2"/>
    <mergeCell ref="A3:E3"/>
    <mergeCell ref="B5:E5"/>
    <mergeCell ref="B6:E6"/>
    <mergeCell ref="B9:E9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Nominas</dc:creator>
  <cp:keywords/>
  <dc:description/>
  <cp:lastModifiedBy>Transparencia</cp:lastModifiedBy>
  <cp:lastPrinted>2023-08-02T17:18:58Z</cp:lastPrinted>
  <dcterms:created xsi:type="dcterms:W3CDTF">2020-01-20T18:22:01Z</dcterms:created>
  <dcterms:modified xsi:type="dcterms:W3CDTF">2024-04-02T15:21:57Z</dcterms:modified>
  <cp:category/>
  <cp:version/>
  <cp:contentType/>
  <cp:contentStatus/>
</cp:coreProperties>
</file>